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52\Un-Available\Merchandising\CUSTOMERS\2 - NEW FOLDER SYSTEM\CUSTOMERS\GOLF WANG\8. FW24\1 - SAMPLING\1. STYLE FILE\SPEC\PROTO 1\"/>
    </mc:Choice>
  </mc:AlternateContent>
  <xr:revisionPtr revIDLastSave="0" documentId="13_ncr:1_{6FAD3528-9A60-4991-A774-99A202617B6B}" xr6:coauthVersionLast="47" xr6:coauthVersionMax="47" xr10:uidLastSave="{00000000-0000-0000-0000-000000000000}"/>
  <bookViews>
    <workbookView xWindow="-110" yWindow="-110" windowWidth="19420" windowHeight="10420" xr2:uid="{199299E2-CF33-43D7-AADA-5DEF82D3B4EC}"/>
  </bookViews>
  <sheets>
    <sheet name="UA updated 05-05-2023" sheetId="5" r:id="rId1"/>
    <sheet name="UA UPDATED 13-4-2023" sheetId="4" state="hidden" r:id="rId2"/>
    <sheet name="UA UPDATED 7-4-2023" sheetId="3" state="hidden" r:id="rId3"/>
    <sheet name="UA UPDATED 13-3-2023" sheetId="2" state="hidden" r:id="rId4"/>
    <sheet name="Sheet1" sheetId="1" state="hidden" r:id="rId5"/>
  </sheets>
  <definedNames>
    <definedName name="_xlnm.Print_Area" localSheetId="0">'UA updated 05-05-2023'!$A$1:$K$30</definedName>
    <definedName name="_xlnm.Print_Area" localSheetId="1">'UA UPDATED 13-4-2023'!$A$1:$P$29</definedName>
    <definedName name="_xlnm.Print_Area" localSheetId="2">'UA UPDATED 7-4-2023'!$A$1:$P$29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5" l="1"/>
  <c r="I26" i="5" s="1"/>
  <c r="F26" i="5"/>
  <c r="E26" i="5" s="1"/>
  <c r="D26" i="5" s="1"/>
  <c r="H18" i="5"/>
  <c r="I18" i="5" s="1"/>
  <c r="F18" i="5"/>
  <c r="E18" i="5" s="1"/>
  <c r="D18" i="5" s="1"/>
  <c r="H17" i="5"/>
  <c r="I17" i="5" s="1"/>
  <c r="F17" i="5"/>
  <c r="E17" i="5" s="1"/>
  <c r="D17" i="5" s="1"/>
  <c r="H16" i="5"/>
  <c r="I16" i="5" s="1"/>
  <c r="F16" i="5"/>
  <c r="E16" i="5" s="1"/>
  <c r="D16" i="5" s="1"/>
  <c r="H14" i="5"/>
  <c r="I14" i="5" s="1"/>
  <c r="F14" i="5"/>
  <c r="E14" i="5" s="1"/>
  <c r="D14" i="5" s="1"/>
  <c r="H13" i="5"/>
  <c r="I13" i="5" s="1"/>
  <c r="F13" i="5"/>
  <c r="E13" i="5" s="1"/>
  <c r="D13" i="5" s="1"/>
  <c r="H12" i="5"/>
  <c r="I12" i="5" s="1"/>
  <c r="F12" i="5"/>
  <c r="E12" i="5" s="1"/>
  <c r="D12" i="5" s="1"/>
  <c r="H23" i="4"/>
  <c r="I23" i="4" s="1"/>
  <c r="F23" i="4"/>
  <c r="E23" i="4" s="1"/>
  <c r="D23" i="4" s="1"/>
  <c r="H15" i="4"/>
  <c r="I15" i="4" s="1"/>
  <c r="F15" i="4"/>
  <c r="E15" i="4" s="1"/>
  <c r="D15" i="4" s="1"/>
  <c r="I14" i="4"/>
  <c r="H14" i="4"/>
  <c r="F14" i="4"/>
  <c r="E14" i="4"/>
  <c r="D14" i="4" s="1"/>
  <c r="H13" i="4"/>
  <c r="I13" i="4" s="1"/>
  <c r="F13" i="4"/>
  <c r="E13" i="4"/>
  <c r="D13" i="4"/>
  <c r="H11" i="4"/>
  <c r="I11" i="4" s="1"/>
  <c r="F11" i="4"/>
  <c r="E11" i="4" s="1"/>
  <c r="D11" i="4" s="1"/>
  <c r="I10" i="4"/>
  <c r="H10" i="4"/>
  <c r="F10" i="4"/>
  <c r="E10" i="4"/>
  <c r="D10" i="4" s="1"/>
  <c r="H9" i="4"/>
  <c r="I9" i="4" s="1"/>
  <c r="F9" i="4"/>
  <c r="E9" i="4"/>
  <c r="D9" i="4"/>
  <c r="D10" i="3"/>
  <c r="D14" i="3"/>
  <c r="D15" i="3"/>
  <c r="E14" i="3"/>
  <c r="E15" i="3"/>
  <c r="F14" i="3"/>
  <c r="F15" i="3"/>
  <c r="I14" i="3"/>
  <c r="I15" i="3"/>
  <c r="H14" i="3"/>
  <c r="H15" i="3"/>
  <c r="D13" i="3"/>
  <c r="E13" i="3"/>
  <c r="F13" i="3"/>
  <c r="I13" i="3"/>
  <c r="H13" i="3"/>
  <c r="D9" i="3"/>
  <c r="E9" i="3"/>
  <c r="F9" i="3"/>
  <c r="I9" i="3"/>
  <c r="H9" i="3"/>
  <c r="E10" i="3"/>
  <c r="F10" i="3"/>
  <c r="I10" i="3"/>
  <c r="H10" i="3"/>
  <c r="D11" i="3"/>
  <c r="E11" i="3"/>
  <c r="F11" i="3"/>
  <c r="I11" i="3"/>
  <c r="H11" i="3"/>
  <c r="I23" i="3"/>
  <c r="H23" i="3"/>
  <c r="F23" i="3"/>
  <c r="E23" i="3"/>
  <c r="D23" i="3"/>
  <c r="D23" i="2"/>
  <c r="E23" i="2"/>
  <c r="F23" i="2"/>
  <c r="I23" i="2"/>
  <c r="H23" i="2"/>
</calcChain>
</file>

<file path=xl/sharedStrings.xml><?xml version="1.0" encoding="utf-8"?>
<sst xmlns="http://schemas.openxmlformats.org/spreadsheetml/2006/main" count="402" uniqueCount="94">
  <si>
    <t>DESCRIPTION</t>
  </si>
  <si>
    <t>XS</t>
  </si>
  <si>
    <t>S</t>
  </si>
  <si>
    <t>M</t>
  </si>
  <si>
    <t>XL</t>
  </si>
  <si>
    <t>XXL</t>
  </si>
  <si>
    <t>Season</t>
  </si>
  <si>
    <t>Date Created</t>
  </si>
  <si>
    <t>Style Name</t>
  </si>
  <si>
    <t>PULLOVER HOODIE</t>
  </si>
  <si>
    <t>Amended 1</t>
  </si>
  <si>
    <t>CODE</t>
  </si>
  <si>
    <t>Amended 2</t>
  </si>
  <si>
    <t>Amended 3</t>
  </si>
  <si>
    <t>NO.</t>
  </si>
  <si>
    <t>L</t>
  </si>
  <si>
    <t>GRADE</t>
  </si>
  <si>
    <t>TOLERANCE +/-</t>
  </si>
  <si>
    <t>A</t>
  </si>
  <si>
    <t>LENGTH FROM SIDE NECK POINT TO HEM</t>
  </si>
  <si>
    <t>DÀI ÁO TỪ ĐIỂM CỔ ĐẾN LAI ÁO</t>
  </si>
  <si>
    <t>B</t>
  </si>
  <si>
    <t>1/2 CHEST WIDTH- 1" BELOW ARMHOLE</t>
  </si>
  <si>
    <t>1/2 NGỰC Ở NÁCH</t>
  </si>
  <si>
    <t>1/2 BASE STRETCHED</t>
  </si>
  <si>
    <t>LAI ĐO CĂNG</t>
  </si>
  <si>
    <t>C2</t>
  </si>
  <si>
    <t>1/2 BASE (RIB) RELAXED</t>
  </si>
  <si>
    <t>1/2 LAI DO ÊM</t>
  </si>
  <si>
    <t>D1</t>
  </si>
  <si>
    <t>SLEEVE LENGTH</t>
  </si>
  <si>
    <t>DÀI TAY</t>
  </si>
  <si>
    <t>E</t>
  </si>
  <si>
    <t>SHOULDER TO SHOULDER</t>
  </si>
  <si>
    <t>NGANG VAI</t>
  </si>
  <si>
    <t>F1</t>
  </si>
  <si>
    <t>FRONT CHEST 6" Down from SNP</t>
  </si>
  <si>
    <t>NGỰC DƯỚI ĐỈNH VAI 6"</t>
  </si>
  <si>
    <t>F2</t>
  </si>
  <si>
    <t>BACK CHEST 6" Down from SNP</t>
  </si>
  <si>
    <t>NGANG SAU DƯỚI ĐỈNH VAI 6"</t>
  </si>
  <si>
    <t>G1</t>
  </si>
  <si>
    <t>BICEP (1" BELOW ARMHOLE)</t>
  </si>
  <si>
    <t>BẮP TAY DƯỚI NÁCH 1"</t>
  </si>
  <si>
    <t>G2</t>
  </si>
  <si>
    <t>ARMHOLE (STRAIGHT)</t>
  </si>
  <si>
    <t>NÁCH ĐO THẲNG</t>
  </si>
  <si>
    <t>H</t>
  </si>
  <si>
    <t>ELBOW WIDTH- half way down underarm</t>
  </si>
  <si>
    <t>RỘNG KHỦY TAY (TỪ 1/2 DÀI TAY TRONG)</t>
  </si>
  <si>
    <t>J1</t>
  </si>
  <si>
    <t>CUFF WIDTH STRETCHED FLAT - 1" above rib</t>
  </si>
  <si>
    <t>RỘNG CỬA TAY ĐO CĂNG CÁCH ĐƯỜNG MAY RIB 1"</t>
  </si>
  <si>
    <t>J2</t>
  </si>
  <si>
    <t>CUFF WIDTH RELAXED</t>
  </si>
  <si>
    <t>RỘNG CỬA TAY ĐO ÊM</t>
  </si>
  <si>
    <t>CUFF HEIGHT</t>
  </si>
  <si>
    <t>TO BẢN LAI TAY</t>
  </si>
  <si>
    <t>BOTTOM HEM DEPTH</t>
  </si>
  <si>
    <t>TO BẢN LAI ÁO</t>
  </si>
  <si>
    <t>P</t>
  </si>
  <si>
    <t>NECK WIDTH</t>
  </si>
  <si>
    <t>RỘNG CỔ</t>
  </si>
  <si>
    <t>Q</t>
  </si>
  <si>
    <t>SIDE NECK LEVEL TO BACK NECK DROP</t>
  </si>
  <si>
    <t>HẠ CỔ SAU</t>
  </si>
  <si>
    <t>R</t>
  </si>
  <si>
    <t>SIDE NECK LEVEL TO FRONT NECK DROP</t>
  </si>
  <si>
    <t>HẠ CỔ TRƯỚC</t>
  </si>
  <si>
    <t>SHOULDER SEAM AHEAD</t>
  </si>
  <si>
    <t>CHỒM VAI</t>
  </si>
  <si>
    <t>*** Measurement by INCHES</t>
  </si>
  <si>
    <t>THAY ĐỔI THÔNG SỐ RỘNG CỔ PHÙ HỢP VỚI ÁO CREWNECK</t>
  </si>
  <si>
    <t>TO BẢN CỔ</t>
  </si>
  <si>
    <t>BỔ SUNG THÔNG SỐ TO BẢN CỔ</t>
  </si>
  <si>
    <t>CỐ ĐỊNH BẮP TAY, ĐIỀU CHỈNH ĐỂ VÒNG NÁCH TRÊN THÂN KHỚP VỚI TRÊN TAY</t>
  </si>
  <si>
    <t>UA COMMENT</t>
  </si>
  <si>
    <t>THAY ĐỔI GRADING THEO COMMENT</t>
  </si>
  <si>
    <t>THAY ĐỔI THEO LAI ÊM + GRADING  NGỰC</t>
  </si>
  <si>
    <t>THAY ĐỔI GRADING THEO NGỰC</t>
  </si>
  <si>
    <t>GRADING NGỰC THAY ĐỔI NÊN 3 ĐIỂM NÀY CŨNG PHẢI THAY ĐỔI</t>
  </si>
  <si>
    <t>THAY ĐỔI THEO COMMENT</t>
  </si>
  <si>
    <t>THAY ĐỔI THEO BẮP TAY</t>
  </si>
  <si>
    <t xml:space="preserve">Điều chỉnh cụm tay để giảm bớt độ dư </t>
  </si>
  <si>
    <t>ADDED 1" AS PER COMMENT ON 5/5/2023</t>
  </si>
  <si>
    <t>Vendor</t>
  </si>
  <si>
    <t>UNAVAILABLE</t>
  </si>
  <si>
    <t>NECKBAND</t>
  </si>
  <si>
    <t>T</t>
  </si>
  <si>
    <t>FW24</t>
  </si>
  <si>
    <t>WESTCHESTER CREWNECK</t>
  </si>
  <si>
    <t>BOXCUTTER URL FLEECE CREWNECK</t>
  </si>
  <si>
    <t>MAYORAL CANDIDACY CREWNECK</t>
  </si>
  <si>
    <t>SAFETY PIN LOGO CREWNECK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</si>
</sst>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0"/>
      <color theme="1"/>
      <name val="Muli"/>
    </font>
    <font>
      <b/>
      <sz val="10"/>
      <color rgb="FF333F4F"/>
      <name val="Muli"/>
    </font>
    <font>
      <sz val="10"/>
      <color theme="1"/>
      <name val="Muli"/>
    </font>
    <font>
      <b/>
      <sz val="11"/>
      <color theme="1"/>
      <name val="Calibri"/>
      <family val="2"/>
      <scheme val="minor"/>
    </font>
    <font>
      <b/>
      <sz val="11"/>
      <color theme="1"/>
      <name val="Muli"/>
    </font>
    <font>
      <b/>
      <sz val="11"/>
      <color rgb="FF333F4F"/>
      <name val="Muli"/>
    </font>
    <font>
      <sz val="11"/>
      <color theme="1"/>
      <name val="Muli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Muli"/>
    </font>
    <font>
      <b/>
      <sz val="14"/>
      <color theme="1"/>
      <name val="Muli"/>
    </font>
    <font>
      <sz val="14"/>
      <color theme="1"/>
      <name val="Calibri"/>
      <family val="2"/>
      <scheme val="minor"/>
    </font>
    <font>
      <sz val="14"/>
      <color theme="1"/>
      <name val="Muli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9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/>
      <diagonal/>
    </border>
    <border>
      <left style="medium">
        <color rgb="FFCCCCCC"/>
      </left>
      <right style="thick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CCCCCC"/>
      </right>
      <top/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0" fillId="0" borderId="14" xfId="0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6" borderId="10" xfId="0" applyFont="1" applyFill="1" applyBorder="1" applyAlignment="1">
      <alignment vertical="center" wrapText="1"/>
    </xf>
    <xf numFmtId="12" fontId="3" fillId="6" borderId="10" xfId="0" applyNumberFormat="1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12" fontId="3" fillId="5" borderId="10" xfId="0" applyNumberFormat="1" applyFont="1" applyFill="1" applyBorder="1" applyAlignment="1">
      <alignment horizontal="center" vertical="center" wrapText="1"/>
    </xf>
    <xf numFmtId="16" fontId="3" fillId="6" borderId="10" xfId="0" applyNumberFormat="1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2" fontId="3" fillId="0" borderId="17" xfId="0" applyNumberFormat="1" applyFont="1" applyBorder="1" applyAlignment="1">
      <alignment horizontal="center" vertical="center" wrapText="1"/>
    </xf>
    <xf numFmtId="12" fontId="3" fillId="6" borderId="17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12" fontId="3" fillId="2" borderId="10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 wrapText="1"/>
    </xf>
    <xf numFmtId="12" fontId="7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2" fontId="7" fillId="6" borderId="10" xfId="0" applyNumberFormat="1" applyFont="1" applyFill="1" applyBorder="1" applyAlignment="1">
      <alignment horizontal="center" vertical="center" wrapText="1"/>
    </xf>
    <xf numFmtId="12" fontId="7" fillId="0" borderId="17" xfId="0" applyNumberFormat="1" applyFont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vertical="center" wrapText="1"/>
    </xf>
    <xf numFmtId="0" fontId="7" fillId="5" borderId="10" xfId="0" applyFont="1" applyFill="1" applyBorder="1" applyAlignment="1">
      <alignment horizontal="center" vertical="center" wrapText="1"/>
    </xf>
    <xf numFmtId="16" fontId="7" fillId="6" borderId="10" xfId="0" applyNumberFormat="1" applyFont="1" applyFill="1" applyBorder="1" applyAlignment="1">
      <alignment horizontal="center" vertical="center" wrapText="1"/>
    </xf>
    <xf numFmtId="12" fontId="7" fillId="6" borderId="17" xfId="0" applyNumberFormat="1" applyFont="1" applyFill="1" applyBorder="1" applyAlignment="1">
      <alignment horizontal="center" vertical="center" wrapText="1"/>
    </xf>
    <xf numFmtId="12" fontId="7" fillId="5" borderId="10" xfId="0" applyNumberFormat="1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12" fontId="5" fillId="7" borderId="10" xfId="0" applyNumberFormat="1" applyFont="1" applyFill="1" applyBorder="1" applyAlignment="1">
      <alignment horizontal="center" vertical="center" wrapText="1"/>
    </xf>
    <xf numFmtId="12" fontId="7" fillId="0" borderId="25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2" fontId="7" fillId="6" borderId="26" xfId="0" applyNumberFormat="1" applyFont="1" applyFill="1" applyBorder="1" applyAlignment="1">
      <alignment horizontal="center" vertical="center" wrapText="1"/>
    </xf>
    <xf numFmtId="12" fontId="7" fillId="6" borderId="25" xfId="0" applyNumberFormat="1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12" fontId="7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12" fontId="7" fillId="0" borderId="26" xfId="0" applyNumberFormat="1" applyFont="1" applyBorder="1" applyAlignment="1">
      <alignment horizontal="center" vertical="center" wrapText="1"/>
    </xf>
    <xf numFmtId="16" fontId="7" fillId="6" borderId="25" xfId="0" applyNumberFormat="1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12" fontId="7" fillId="0" borderId="28" xfId="0" applyNumberFormat="1" applyFont="1" applyBorder="1" applyAlignment="1">
      <alignment horizontal="center" vertical="center" wrapText="1"/>
    </xf>
    <xf numFmtId="12" fontId="7" fillId="0" borderId="29" xfId="0" applyNumberFormat="1" applyFont="1" applyBorder="1" applyAlignment="1">
      <alignment horizontal="center" vertical="center" wrapText="1"/>
    </xf>
    <xf numFmtId="12" fontId="7" fillId="0" borderId="31" xfId="0" applyNumberFormat="1" applyFont="1" applyBorder="1" applyAlignment="1">
      <alignment horizontal="center" vertical="center" wrapText="1"/>
    </xf>
    <xf numFmtId="12" fontId="7" fillId="0" borderId="32" xfId="0" applyNumberFormat="1" applyFont="1" applyBorder="1" applyAlignment="1">
      <alignment horizontal="center" vertical="center" wrapText="1"/>
    </xf>
    <xf numFmtId="12" fontId="7" fillId="0" borderId="33" xfId="0" applyNumberFormat="1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 wrapText="1"/>
    </xf>
    <xf numFmtId="12" fontId="7" fillId="9" borderId="10" xfId="0" applyNumberFormat="1" applyFont="1" applyFill="1" applyBorder="1" applyAlignment="1">
      <alignment horizontal="center" vertical="center" wrapText="1"/>
    </xf>
    <xf numFmtId="12" fontId="7" fillId="9" borderId="26" xfId="0" applyNumberFormat="1" applyFont="1" applyFill="1" applyBorder="1" applyAlignment="1">
      <alignment horizontal="center" vertical="center" wrapText="1"/>
    </xf>
    <xf numFmtId="0" fontId="0" fillId="9" borderId="30" xfId="0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12" fontId="5" fillId="2" borderId="10" xfId="0" applyNumberFormat="1" applyFont="1" applyFill="1" applyBorder="1" applyAlignment="1">
      <alignment horizontal="center" vertical="center" wrapText="1"/>
    </xf>
    <xf numFmtId="16" fontId="7" fillId="2" borderId="10" xfId="0" applyNumberFormat="1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vertical="center" wrapText="1"/>
    </xf>
    <xf numFmtId="12" fontId="5" fillId="10" borderId="10" xfId="0" applyNumberFormat="1" applyFont="1" applyFill="1" applyBorder="1" applyAlignment="1">
      <alignment horizontal="center" vertical="center" wrapText="1"/>
    </xf>
    <xf numFmtId="12" fontId="7" fillId="10" borderId="25" xfId="0" applyNumberFormat="1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16" fontId="5" fillId="10" borderId="10" xfId="0" applyNumberFormat="1" applyFont="1" applyFill="1" applyBorder="1" applyAlignment="1">
      <alignment horizontal="center" vertical="center" wrapText="1"/>
    </xf>
    <xf numFmtId="12" fontId="5" fillId="10" borderId="17" xfId="0" applyNumberFormat="1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12" fontId="5" fillId="9" borderId="10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" fontId="5" fillId="0" borderId="10" xfId="0" applyNumberFormat="1" applyFont="1" applyBorder="1" applyAlignment="1">
      <alignment horizontal="center" vertical="center" wrapText="1"/>
    </xf>
    <xf numFmtId="12" fontId="10" fillId="0" borderId="10" xfId="0" applyNumberFormat="1" applyFont="1" applyBorder="1" applyAlignment="1">
      <alignment horizontal="center" vertical="center" wrapText="1"/>
    </xf>
    <xf numFmtId="16" fontId="7" fillId="0" borderId="10" xfId="0" applyNumberFormat="1" applyFont="1" applyBorder="1" applyAlignment="1">
      <alignment horizontal="center" vertical="center" wrapText="1"/>
    </xf>
    <xf numFmtId="12" fontId="10" fillId="9" borderId="10" xfId="0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vertical="center" wrapText="1"/>
    </xf>
    <xf numFmtId="0" fontId="0" fillId="3" borderId="37" xfId="0" applyFill="1" applyBorder="1" applyAlignment="1">
      <alignment vertical="center" wrapText="1"/>
    </xf>
    <xf numFmtId="0" fontId="5" fillId="0" borderId="37" xfId="0" applyFont="1" applyBorder="1" applyAlignment="1">
      <alignment vertical="center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7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0" fillId="3" borderId="24" xfId="0" applyFill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16" fontId="8" fillId="0" borderId="24" xfId="0" applyNumberFormat="1" applyFont="1" applyBorder="1" applyAlignment="1">
      <alignment horizontal="left" vertical="center" wrapText="1"/>
    </xf>
    <xf numFmtId="0" fontId="8" fillId="0" borderId="47" xfId="0" applyFont="1" applyBorder="1" applyAlignment="1">
      <alignment horizontal="center" vertical="center"/>
    </xf>
    <xf numFmtId="0" fontId="9" fillId="0" borderId="0" xfId="0" applyFont="1"/>
    <xf numFmtId="0" fontId="12" fillId="0" borderId="0" xfId="0" applyFont="1"/>
    <xf numFmtId="0" fontId="4" fillId="8" borderId="47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10" borderId="47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12" fontId="13" fillId="0" borderId="24" xfId="0" applyNumberFormat="1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12" fontId="11" fillId="0" borderId="24" xfId="0" applyNumberFormat="1" applyFont="1" applyBorder="1" applyAlignment="1">
      <alignment horizontal="center" vertical="center" wrapText="1"/>
    </xf>
    <xf numFmtId="16" fontId="11" fillId="0" borderId="24" xfId="0" applyNumberFormat="1" applyFont="1" applyBorder="1" applyAlignment="1">
      <alignment horizontal="center" vertical="center" wrapText="1"/>
    </xf>
    <xf numFmtId="16" fontId="13" fillId="0" borderId="24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24" xfId="0" applyFont="1" applyBorder="1"/>
    <xf numFmtId="0" fontId="0" fillId="4" borderId="48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8" fillId="0" borderId="47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4" borderId="21" xfId="0" applyFill="1" applyBorder="1" applyAlignment="1">
      <alignment vertical="center" wrapText="1"/>
    </xf>
    <xf numFmtId="0" fontId="0" fillId="4" borderId="22" xfId="0" applyFill="1" applyBorder="1" applyAlignment="1">
      <alignment vertical="center" wrapText="1"/>
    </xf>
    <xf numFmtId="0" fontId="0" fillId="4" borderId="23" xfId="0" applyFill="1" applyBorder="1" applyAlignment="1">
      <alignment vertical="center" wrapText="1"/>
    </xf>
    <xf numFmtId="0" fontId="4" fillId="8" borderId="24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8" fillId="2" borderId="2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/>
    </xf>
    <xf numFmtId="0" fontId="4" fillId="7" borderId="24" xfId="0" applyFont="1" applyFill="1" applyBorder="1" applyAlignment="1">
      <alignment horizontal="center"/>
    </xf>
    <xf numFmtId="0" fontId="4" fillId="8" borderId="27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42333</xdr:colOff>
      <xdr:row>2</xdr:row>
      <xdr:rowOff>95250</xdr:rowOff>
    </xdr:from>
    <xdr:to>
      <xdr:col>8</xdr:col>
      <xdr:colOff>193314</xdr:colOff>
      <xdr:row>4</xdr:row>
      <xdr:rowOff>328084</xdr:rowOff>
    </xdr:to>
    <xdr:pic>
      <xdr:nvPicPr>
        <xdr:cNvPr id="4" name="Picture 3" descr="A back and back view of a brown sweatshirt&#10;&#10;Description automatically generated">
          <a:extLst>
            <a:ext uri="{FF2B5EF4-FFF2-40B4-BE49-F238E27FC236}">
              <a16:creationId xmlns:a16="http://schemas.microsoft.com/office/drawing/2014/main" id="{B3803632-3E7D-4ADB-8D86-CB2155BBB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09000" y="497417"/>
          <a:ext cx="1442147" cy="635000"/>
        </a:xfrm>
        <a:prstGeom prst="rect">
          <a:avLst/>
        </a:prstGeom>
      </xdr:spPr>
    </xdr:pic>
    <xdr:clientData/>
  </xdr:twoCellAnchor>
  <xdr:twoCellAnchor>
    <xdr:from>
      <xdr:col>8</xdr:col>
      <xdr:colOff>63504</xdr:colOff>
      <xdr:row>0</xdr:row>
      <xdr:rowOff>74083</xdr:rowOff>
    </xdr:from>
    <xdr:to>
      <xdr:col>8</xdr:col>
      <xdr:colOff>838008</xdr:colOff>
      <xdr:row>3</xdr:row>
      <xdr:rowOff>158750</xdr:rowOff>
    </xdr:to>
    <xdr:pic>
      <xdr:nvPicPr>
        <xdr:cNvPr id="2" name="Picture 1" descr="A white sweatshirt with a blue and red text&#10;&#10;Description automatically generated">
          <a:extLst>
            <a:ext uri="{FF2B5EF4-FFF2-40B4-BE49-F238E27FC236}">
              <a16:creationId xmlns:a16="http://schemas.microsoft.com/office/drawing/2014/main" id="{3FB84C0C-14FB-4461-93A5-EEED6AE45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21337" y="74083"/>
          <a:ext cx="774504" cy="687917"/>
        </a:xfrm>
        <a:prstGeom prst="rect">
          <a:avLst/>
        </a:prstGeom>
      </xdr:spPr>
    </xdr:pic>
    <xdr:clientData/>
  </xdr:twoCellAnchor>
  <xdr:twoCellAnchor>
    <xdr:from>
      <xdr:col>6</xdr:col>
      <xdr:colOff>74083</xdr:colOff>
      <xdr:row>2</xdr:row>
      <xdr:rowOff>63500</xdr:rowOff>
    </xdr:from>
    <xdr:to>
      <xdr:col>6</xdr:col>
      <xdr:colOff>924128</xdr:colOff>
      <xdr:row>4</xdr:row>
      <xdr:rowOff>317501</xdr:rowOff>
    </xdr:to>
    <xdr:pic>
      <xdr:nvPicPr>
        <xdr:cNvPr id="3" name="Picture 2" descr="A beige sweatshirt with blue text&#10;&#10;Description automatically generated">
          <a:extLst>
            <a:ext uri="{FF2B5EF4-FFF2-40B4-BE49-F238E27FC236}">
              <a16:creationId xmlns:a16="http://schemas.microsoft.com/office/drawing/2014/main" id="{CD02EB79-5C3D-4D60-A1D7-E542E4A6D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29500" y="465667"/>
          <a:ext cx="850045" cy="656167"/>
        </a:xfrm>
        <a:prstGeom prst="rect">
          <a:avLst/>
        </a:prstGeom>
      </xdr:spPr>
    </xdr:pic>
    <xdr:clientData/>
  </xdr:twoCellAnchor>
  <xdr:twoCellAnchor>
    <xdr:from>
      <xdr:col>8</xdr:col>
      <xdr:colOff>423334</xdr:colOff>
      <xdr:row>4</xdr:row>
      <xdr:rowOff>10584</xdr:rowOff>
    </xdr:from>
    <xdr:to>
      <xdr:col>10</xdr:col>
      <xdr:colOff>878418</xdr:colOff>
      <xdr:row>6</xdr:row>
      <xdr:rowOff>158750</xdr:rowOff>
    </xdr:to>
    <xdr:pic>
      <xdr:nvPicPr>
        <xdr:cNvPr id="5" name="Picture 4" descr="A white sweatshirt with green letters&#10;&#10;Description automatically generated">
          <a:extLst>
            <a:ext uri="{FF2B5EF4-FFF2-40B4-BE49-F238E27FC236}">
              <a16:creationId xmlns:a16="http://schemas.microsoft.com/office/drawing/2014/main" id="{828FBE4E-8232-4DBB-8775-9D1701B90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81167" y="814917"/>
          <a:ext cx="1502834" cy="687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F432E-FDFB-4874-BAFD-4D0E2D5F87EA}">
  <sheetPr>
    <pageSetUpPr fitToPage="1"/>
  </sheetPr>
  <dimension ref="A1:M30"/>
  <sheetViews>
    <sheetView tabSelected="1" view="pageBreakPreview" zoomScale="60" zoomScaleNormal="70" workbookViewId="0">
      <selection activeCell="M10" sqref="M10"/>
    </sheetView>
  </sheetViews>
  <sheetFormatPr defaultRowHeight="14.5"/>
  <cols>
    <col min="1" max="1" width="15.7265625" customWidth="1"/>
    <col min="2" max="2" width="38.54296875" customWidth="1"/>
    <col min="3" max="3" width="27.54296875" hidden="1" customWidth="1"/>
    <col min="4" max="4" width="17.453125" customWidth="1"/>
    <col min="5" max="5" width="17.08984375" customWidth="1"/>
    <col min="6" max="6" width="16.453125" customWidth="1"/>
    <col min="7" max="7" width="15.90625" customWidth="1"/>
    <col min="8" max="8" width="18.54296875" customWidth="1"/>
    <col min="9" max="9" width="15" customWidth="1"/>
    <col min="10" max="10" width="12.90625" hidden="1" customWidth="1"/>
    <col min="11" max="11" width="13.08984375" customWidth="1"/>
    <col min="12" max="12" width="33.26953125" hidden="1" customWidth="1"/>
    <col min="13" max="13" width="55.36328125" customWidth="1"/>
  </cols>
  <sheetData>
    <row r="1" spans="1:12" ht="15.5">
      <c r="A1" s="117" t="s">
        <v>6</v>
      </c>
      <c r="B1" s="118" t="s">
        <v>89</v>
      </c>
      <c r="C1" s="119"/>
      <c r="D1" s="120" t="s">
        <v>7</v>
      </c>
      <c r="E1" s="124">
        <v>45051</v>
      </c>
      <c r="F1" s="121"/>
      <c r="G1" s="119"/>
      <c r="H1" s="147"/>
      <c r="I1" s="148"/>
      <c r="J1" s="148"/>
      <c r="K1" s="149"/>
    </row>
    <row r="2" spans="1:12" ht="15.5">
      <c r="A2" s="146" t="s">
        <v>8</v>
      </c>
      <c r="B2" s="118" t="s">
        <v>90</v>
      </c>
      <c r="C2" s="119"/>
      <c r="D2" s="120" t="s">
        <v>85</v>
      </c>
      <c r="E2" s="123" t="s">
        <v>86</v>
      </c>
      <c r="F2" s="121"/>
      <c r="G2" s="119"/>
      <c r="H2" s="150"/>
      <c r="I2" s="151"/>
      <c r="J2" s="151"/>
      <c r="K2" s="152"/>
    </row>
    <row r="3" spans="1:12" ht="15.5">
      <c r="A3" s="146"/>
      <c r="B3" s="118" t="s">
        <v>92</v>
      </c>
      <c r="C3" s="119"/>
      <c r="D3" s="120"/>
      <c r="E3" s="123"/>
      <c r="F3" s="121"/>
      <c r="G3" s="119"/>
      <c r="H3" s="150"/>
      <c r="I3" s="151"/>
      <c r="J3" s="151"/>
      <c r="K3" s="152"/>
    </row>
    <row r="4" spans="1:12" ht="15.5">
      <c r="A4" s="146"/>
      <c r="B4" s="118" t="s">
        <v>93</v>
      </c>
      <c r="C4" s="119"/>
      <c r="D4" s="120"/>
      <c r="E4" s="123"/>
      <c r="F4" s="121"/>
      <c r="G4" s="119"/>
      <c r="H4" s="150"/>
      <c r="I4" s="151"/>
      <c r="J4" s="151"/>
      <c r="K4" s="152"/>
    </row>
    <row r="5" spans="1:12" ht="28">
      <c r="A5" s="146"/>
      <c r="B5" s="118" t="s">
        <v>91</v>
      </c>
      <c r="C5" s="119"/>
      <c r="D5" s="120" t="s">
        <v>10</v>
      </c>
      <c r="E5" s="119"/>
      <c r="F5" s="121"/>
      <c r="G5" s="119"/>
      <c r="H5" s="150"/>
      <c r="I5" s="151"/>
      <c r="J5" s="151"/>
      <c r="K5" s="152"/>
    </row>
    <row r="6" spans="1:12">
      <c r="A6" s="117" t="s">
        <v>11</v>
      </c>
      <c r="B6" s="119"/>
      <c r="C6" s="119"/>
      <c r="D6" s="120" t="s">
        <v>12</v>
      </c>
      <c r="E6" s="119"/>
      <c r="F6" s="121"/>
      <c r="G6" s="119"/>
      <c r="H6" s="150"/>
      <c r="I6" s="151"/>
      <c r="J6" s="151"/>
      <c r="K6" s="152"/>
    </row>
    <row r="7" spans="1:12">
      <c r="A7" s="117"/>
      <c r="B7" s="122"/>
      <c r="C7" s="122"/>
      <c r="D7" s="120"/>
      <c r="E7" s="119"/>
      <c r="F7" s="121"/>
      <c r="G7" s="119"/>
      <c r="H7" s="153"/>
      <c r="I7" s="154"/>
      <c r="J7" s="154"/>
      <c r="K7" s="155"/>
    </row>
    <row r="8" spans="1:12" ht="15" thickBot="1">
      <c r="A8" s="112"/>
      <c r="B8" s="113"/>
      <c r="C8" s="113"/>
      <c r="D8" s="114" t="s">
        <v>71</v>
      </c>
      <c r="E8" s="115"/>
      <c r="F8" s="115"/>
      <c r="G8" s="115"/>
      <c r="H8" s="115"/>
      <c r="I8" s="115"/>
      <c r="J8" s="115"/>
      <c r="K8" s="116"/>
    </row>
    <row r="9" spans="1:12" ht="15" thickTop="1">
      <c r="A9" s="142"/>
      <c r="B9" s="143"/>
      <c r="C9" s="143"/>
      <c r="D9" s="143"/>
      <c r="E9" s="143"/>
      <c r="F9" s="143"/>
      <c r="G9" s="143"/>
      <c r="H9" s="143"/>
      <c r="I9" s="143"/>
      <c r="J9" s="143"/>
      <c r="K9" s="144"/>
    </row>
    <row r="10" spans="1:12" ht="36">
      <c r="A10" s="131" t="s">
        <v>14</v>
      </c>
      <c r="B10" s="132" t="s">
        <v>0</v>
      </c>
      <c r="C10" s="133"/>
      <c r="D10" s="131" t="s">
        <v>1</v>
      </c>
      <c r="E10" s="131" t="s">
        <v>2</v>
      </c>
      <c r="F10" s="131" t="s">
        <v>3</v>
      </c>
      <c r="G10" s="131" t="s">
        <v>15</v>
      </c>
      <c r="H10" s="131" t="s">
        <v>4</v>
      </c>
      <c r="I10" s="131" t="s">
        <v>5</v>
      </c>
      <c r="J10" s="131" t="s">
        <v>16</v>
      </c>
      <c r="K10" s="131" t="s">
        <v>17</v>
      </c>
      <c r="L10" s="128" t="s">
        <v>76</v>
      </c>
    </row>
    <row r="11" spans="1:12" ht="35">
      <c r="A11" s="131" t="s">
        <v>18</v>
      </c>
      <c r="B11" s="134" t="s">
        <v>19</v>
      </c>
      <c r="C11" s="134" t="s">
        <v>20</v>
      </c>
      <c r="D11" s="135">
        <v>24</v>
      </c>
      <c r="E11" s="135">
        <v>26</v>
      </c>
      <c r="F11" s="135">
        <v>28</v>
      </c>
      <c r="G11" s="136">
        <v>29</v>
      </c>
      <c r="H11" s="135">
        <v>30</v>
      </c>
      <c r="I11" s="135">
        <v>31</v>
      </c>
      <c r="J11" s="135"/>
      <c r="K11" s="135">
        <v>0.5</v>
      </c>
    </row>
    <row r="12" spans="1:12" ht="35">
      <c r="A12" s="131" t="s">
        <v>21</v>
      </c>
      <c r="B12" s="134" t="s">
        <v>22</v>
      </c>
      <c r="C12" s="134" t="s">
        <v>23</v>
      </c>
      <c r="D12" s="135">
        <f>E12-J12</f>
        <v>20.5</v>
      </c>
      <c r="E12" s="135">
        <f>F12-J12</f>
        <v>22</v>
      </c>
      <c r="F12" s="135">
        <f>G12-J12</f>
        <v>23.5</v>
      </c>
      <c r="G12" s="136">
        <v>25</v>
      </c>
      <c r="H12" s="135">
        <f>G12+J12</f>
        <v>26.5</v>
      </c>
      <c r="I12" s="135">
        <f>H12+J12</f>
        <v>28</v>
      </c>
      <c r="J12" s="135">
        <v>1.5</v>
      </c>
      <c r="K12" s="135">
        <v>0.5</v>
      </c>
      <c r="L12" s="125"/>
    </row>
    <row r="13" spans="1:12" ht="32.25" customHeight="1">
      <c r="A13" s="131"/>
      <c r="B13" s="134" t="s">
        <v>24</v>
      </c>
      <c r="C13" s="134" t="s">
        <v>25</v>
      </c>
      <c r="D13" s="135">
        <f>E13-J13</f>
        <v>18.5</v>
      </c>
      <c r="E13" s="135">
        <f>F13-J13</f>
        <v>20</v>
      </c>
      <c r="F13" s="135">
        <f>G13-J13</f>
        <v>21.5</v>
      </c>
      <c r="G13" s="131">
        <v>23</v>
      </c>
      <c r="H13" s="135">
        <f>G13+J13</f>
        <v>24.5</v>
      </c>
      <c r="I13" s="135">
        <f>H13+J13</f>
        <v>26</v>
      </c>
      <c r="J13" s="135">
        <v>1.5</v>
      </c>
      <c r="K13" s="135">
        <v>0.5</v>
      </c>
      <c r="L13" s="125"/>
    </row>
    <row r="14" spans="1:12" ht="36.75" customHeight="1">
      <c r="A14" s="131" t="s">
        <v>26</v>
      </c>
      <c r="B14" s="134" t="s">
        <v>27</v>
      </c>
      <c r="C14" s="134" t="s">
        <v>28</v>
      </c>
      <c r="D14" s="135">
        <f>E14-J14</f>
        <v>16</v>
      </c>
      <c r="E14" s="135">
        <f>F14-J14</f>
        <v>17.5</v>
      </c>
      <c r="F14" s="135">
        <f>G14-J14</f>
        <v>19</v>
      </c>
      <c r="G14" s="137">
        <v>20.5</v>
      </c>
      <c r="H14" s="135">
        <f>G14+J14</f>
        <v>22</v>
      </c>
      <c r="I14" s="135">
        <f>H14+J14</f>
        <v>23.5</v>
      </c>
      <c r="J14" s="135">
        <v>1.5</v>
      </c>
      <c r="K14" s="135">
        <v>0.5</v>
      </c>
      <c r="L14" s="125"/>
    </row>
    <row r="15" spans="1:12" ht="34.5" customHeight="1">
      <c r="A15" s="131" t="s">
        <v>29</v>
      </c>
      <c r="B15" s="134" t="s">
        <v>30</v>
      </c>
      <c r="C15" s="134" t="s">
        <v>31</v>
      </c>
      <c r="D15" s="137">
        <v>22.5</v>
      </c>
      <c r="E15" s="131">
        <v>23</v>
      </c>
      <c r="F15" s="137">
        <v>23.5</v>
      </c>
      <c r="G15" s="131">
        <v>24</v>
      </c>
      <c r="H15" s="137">
        <v>24.5</v>
      </c>
      <c r="I15" s="131">
        <v>25</v>
      </c>
      <c r="J15" s="138"/>
      <c r="K15" s="137">
        <v>0.375</v>
      </c>
      <c r="L15" s="130" t="s">
        <v>84</v>
      </c>
    </row>
    <row r="16" spans="1:12" ht="36.75" customHeight="1">
      <c r="A16" s="131" t="s">
        <v>32</v>
      </c>
      <c r="B16" s="134" t="s">
        <v>33</v>
      </c>
      <c r="C16" s="134" t="s">
        <v>34</v>
      </c>
      <c r="D16" s="135">
        <f>E16-J16</f>
        <v>19.25</v>
      </c>
      <c r="E16" s="135">
        <f>F16-J16</f>
        <v>20.25</v>
      </c>
      <c r="F16" s="135">
        <f>G16-J16</f>
        <v>21.25</v>
      </c>
      <c r="G16" s="135">
        <v>22.25</v>
      </c>
      <c r="H16" s="135">
        <f>G16+J16</f>
        <v>23.25</v>
      </c>
      <c r="I16" s="135">
        <f>H16+J16</f>
        <v>24.25</v>
      </c>
      <c r="J16" s="135">
        <v>1</v>
      </c>
      <c r="K16" s="135">
        <v>0.375</v>
      </c>
      <c r="L16" s="145"/>
    </row>
    <row r="17" spans="1:13" ht="35">
      <c r="A17" s="131" t="s">
        <v>35</v>
      </c>
      <c r="B17" s="134" t="s">
        <v>36</v>
      </c>
      <c r="C17" s="134" t="s">
        <v>37</v>
      </c>
      <c r="D17" s="135">
        <f t="shared" ref="D17:D18" si="0">E17-J17</f>
        <v>18</v>
      </c>
      <c r="E17" s="135">
        <f t="shared" ref="E17:E18" si="1">F17-J17</f>
        <v>19</v>
      </c>
      <c r="F17" s="135">
        <f t="shared" ref="F17:F18" si="2">G17-J17</f>
        <v>20</v>
      </c>
      <c r="G17" s="136">
        <v>21</v>
      </c>
      <c r="H17" s="135">
        <f t="shared" ref="H17:H18" si="3">G17+J17</f>
        <v>22</v>
      </c>
      <c r="I17" s="135">
        <f t="shared" ref="I17:I18" si="4">H17+J17</f>
        <v>23</v>
      </c>
      <c r="J17" s="135">
        <v>1</v>
      </c>
      <c r="K17" s="135">
        <v>0.375</v>
      </c>
      <c r="L17" s="145"/>
    </row>
    <row r="18" spans="1:13" ht="35">
      <c r="A18" s="131" t="s">
        <v>38</v>
      </c>
      <c r="B18" s="134" t="s">
        <v>39</v>
      </c>
      <c r="C18" s="134" t="s">
        <v>40</v>
      </c>
      <c r="D18" s="135">
        <f t="shared" si="0"/>
        <v>18</v>
      </c>
      <c r="E18" s="135">
        <f t="shared" si="1"/>
        <v>19</v>
      </c>
      <c r="F18" s="135">
        <f t="shared" si="2"/>
        <v>20</v>
      </c>
      <c r="G18" s="136">
        <v>21</v>
      </c>
      <c r="H18" s="135">
        <f t="shared" si="3"/>
        <v>22</v>
      </c>
      <c r="I18" s="135">
        <f t="shared" si="4"/>
        <v>23</v>
      </c>
      <c r="J18" s="135">
        <v>1</v>
      </c>
      <c r="K18" s="135">
        <v>0.375</v>
      </c>
      <c r="L18" s="145"/>
    </row>
    <row r="19" spans="1:13" ht="39.75" customHeight="1">
      <c r="A19" s="131" t="s">
        <v>41</v>
      </c>
      <c r="B19" s="134" t="s">
        <v>42</v>
      </c>
      <c r="C19" s="134" t="s">
        <v>43</v>
      </c>
      <c r="D19" s="135">
        <v>8.25</v>
      </c>
      <c r="E19" s="135">
        <v>8.5</v>
      </c>
      <c r="F19" s="135">
        <v>9</v>
      </c>
      <c r="G19" s="135">
        <v>9.75</v>
      </c>
      <c r="H19" s="135">
        <v>10.5</v>
      </c>
      <c r="I19" s="135">
        <v>11.25</v>
      </c>
      <c r="J19" s="139"/>
      <c r="K19" s="135">
        <v>0.375</v>
      </c>
      <c r="L19" s="129"/>
    </row>
    <row r="20" spans="1:13" ht="42" customHeight="1">
      <c r="A20" s="131" t="s">
        <v>44</v>
      </c>
      <c r="B20" s="134" t="s">
        <v>45</v>
      </c>
      <c r="C20" s="134" t="s">
        <v>46</v>
      </c>
      <c r="D20" s="137">
        <v>9</v>
      </c>
      <c r="E20" s="137">
        <v>9.25</v>
      </c>
      <c r="F20" s="137">
        <v>9.75</v>
      </c>
      <c r="G20" s="137">
        <v>10.5</v>
      </c>
      <c r="H20" s="137">
        <v>11.25</v>
      </c>
      <c r="I20" s="137">
        <v>12</v>
      </c>
      <c r="J20" s="138"/>
      <c r="K20" s="135">
        <v>0.375</v>
      </c>
      <c r="L20" s="129"/>
      <c r="M20" s="78"/>
    </row>
    <row r="21" spans="1:13" ht="52.5">
      <c r="A21" s="136" t="s">
        <v>47</v>
      </c>
      <c r="B21" s="134" t="s">
        <v>48</v>
      </c>
      <c r="C21" s="134" t="s">
        <v>49</v>
      </c>
      <c r="D21" s="135">
        <v>6.875</v>
      </c>
      <c r="E21" s="135">
        <v>7.25</v>
      </c>
      <c r="F21" s="135">
        <v>7.625</v>
      </c>
      <c r="G21" s="136">
        <v>8</v>
      </c>
      <c r="H21" s="135">
        <v>8.375</v>
      </c>
      <c r="I21" s="135">
        <v>8.75</v>
      </c>
      <c r="J21" s="138"/>
      <c r="K21" s="135">
        <v>0.25</v>
      </c>
      <c r="L21" s="129"/>
    </row>
    <row r="22" spans="1:13" ht="52.5">
      <c r="A22" s="131" t="s">
        <v>50</v>
      </c>
      <c r="B22" s="134" t="s">
        <v>51</v>
      </c>
      <c r="C22" s="134" t="s">
        <v>52</v>
      </c>
      <c r="D22" s="136">
        <v>5</v>
      </c>
      <c r="E22" s="135">
        <v>5.25</v>
      </c>
      <c r="F22" s="135">
        <v>5.5</v>
      </c>
      <c r="G22" s="135">
        <v>5.75</v>
      </c>
      <c r="H22" s="136">
        <v>6</v>
      </c>
      <c r="I22" s="135">
        <v>6.25</v>
      </c>
      <c r="J22" s="139"/>
      <c r="K22" s="135">
        <v>0.25</v>
      </c>
    </row>
    <row r="23" spans="1:13" ht="35">
      <c r="A23" s="131" t="s">
        <v>53</v>
      </c>
      <c r="B23" s="134" t="s">
        <v>54</v>
      </c>
      <c r="C23" s="134" t="s">
        <v>55</v>
      </c>
      <c r="D23" s="136">
        <v>3</v>
      </c>
      <c r="E23" s="135">
        <v>3.25</v>
      </c>
      <c r="F23" s="135">
        <v>3.5</v>
      </c>
      <c r="G23" s="135">
        <v>3.75</v>
      </c>
      <c r="H23" s="136">
        <v>4</v>
      </c>
      <c r="I23" s="135">
        <v>4.25</v>
      </c>
      <c r="J23" s="139"/>
      <c r="K23" s="135">
        <v>0.25</v>
      </c>
    </row>
    <row r="24" spans="1:13" ht="30" customHeight="1">
      <c r="A24" s="131" t="s">
        <v>15</v>
      </c>
      <c r="B24" s="134" t="s">
        <v>56</v>
      </c>
      <c r="C24" s="134" t="s">
        <v>57</v>
      </c>
      <c r="D24" s="135">
        <v>2</v>
      </c>
      <c r="E24" s="135">
        <v>2</v>
      </c>
      <c r="F24" s="135">
        <v>2</v>
      </c>
      <c r="G24" s="135">
        <v>2</v>
      </c>
      <c r="H24" s="135">
        <v>2</v>
      </c>
      <c r="I24" s="135">
        <v>2</v>
      </c>
      <c r="J24" s="136"/>
      <c r="K24" s="135">
        <v>0.25</v>
      </c>
    </row>
    <row r="25" spans="1:13" ht="30.75" customHeight="1">
      <c r="A25" s="131" t="s">
        <v>3</v>
      </c>
      <c r="B25" s="134" t="s">
        <v>58</v>
      </c>
      <c r="C25" s="134" t="s">
        <v>59</v>
      </c>
      <c r="D25" s="135">
        <v>2</v>
      </c>
      <c r="E25" s="135">
        <v>2</v>
      </c>
      <c r="F25" s="135">
        <v>2</v>
      </c>
      <c r="G25" s="135">
        <v>2</v>
      </c>
      <c r="H25" s="135">
        <v>2</v>
      </c>
      <c r="I25" s="135">
        <v>2</v>
      </c>
      <c r="J25" s="136"/>
      <c r="K25" s="135">
        <v>0.25</v>
      </c>
    </row>
    <row r="26" spans="1:13" ht="32.25" customHeight="1">
      <c r="A26" s="131" t="s">
        <v>60</v>
      </c>
      <c r="B26" s="134" t="s">
        <v>61</v>
      </c>
      <c r="C26" s="134" t="s">
        <v>62</v>
      </c>
      <c r="D26" s="135">
        <f>E26-0.25</f>
        <v>6.75</v>
      </c>
      <c r="E26" s="135">
        <f>F26-0.25</f>
        <v>7</v>
      </c>
      <c r="F26" s="135">
        <f>G26-0.25</f>
        <v>7.25</v>
      </c>
      <c r="G26" s="135">
        <v>7.5</v>
      </c>
      <c r="H26" s="135">
        <f>G26+0.25</f>
        <v>7.75</v>
      </c>
      <c r="I26" s="135">
        <f>H26+0.25</f>
        <v>8</v>
      </c>
      <c r="J26" s="139"/>
      <c r="K26" s="135">
        <v>0.25</v>
      </c>
      <c r="L26" s="78"/>
      <c r="M26" s="78"/>
    </row>
    <row r="27" spans="1:13" ht="43" customHeight="1">
      <c r="A27" s="131" t="s">
        <v>63</v>
      </c>
      <c r="B27" s="134" t="s">
        <v>64</v>
      </c>
      <c r="C27" s="134" t="s">
        <v>65</v>
      </c>
      <c r="D27" s="135">
        <v>1.125</v>
      </c>
      <c r="E27" s="135">
        <v>1.125</v>
      </c>
      <c r="F27" s="135">
        <v>1.125</v>
      </c>
      <c r="G27" s="135">
        <v>1.125</v>
      </c>
      <c r="H27" s="135">
        <v>1.125</v>
      </c>
      <c r="I27" s="135">
        <v>1.125</v>
      </c>
      <c r="J27" s="136"/>
      <c r="K27" s="135">
        <v>0.25</v>
      </c>
      <c r="L27" s="78"/>
      <c r="M27" s="78"/>
    </row>
    <row r="28" spans="1:13" ht="44.5" customHeight="1">
      <c r="A28" s="131" t="s">
        <v>66</v>
      </c>
      <c r="B28" s="134" t="s">
        <v>67</v>
      </c>
      <c r="C28" s="134" t="s">
        <v>68</v>
      </c>
      <c r="D28" s="135">
        <v>3.25</v>
      </c>
      <c r="E28" s="135">
        <v>3.375</v>
      </c>
      <c r="F28" s="135">
        <v>3.5</v>
      </c>
      <c r="G28" s="135">
        <v>3.625</v>
      </c>
      <c r="H28" s="135">
        <v>3.75</v>
      </c>
      <c r="I28" s="135">
        <v>3.875</v>
      </c>
      <c r="J28" s="139"/>
      <c r="K28" s="135">
        <v>0.25</v>
      </c>
      <c r="L28" s="78"/>
      <c r="M28" s="78"/>
    </row>
    <row r="29" spans="1:13" ht="42.5" customHeight="1">
      <c r="A29" s="131" t="s">
        <v>2</v>
      </c>
      <c r="B29" s="134" t="s">
        <v>69</v>
      </c>
      <c r="C29" s="134" t="s">
        <v>70</v>
      </c>
      <c r="D29" s="135">
        <v>0.375</v>
      </c>
      <c r="E29" s="135">
        <v>0.375</v>
      </c>
      <c r="F29" s="135">
        <v>0.375</v>
      </c>
      <c r="G29" s="135">
        <v>0.375</v>
      </c>
      <c r="H29" s="135">
        <v>0.375</v>
      </c>
      <c r="I29" s="135">
        <v>0.375</v>
      </c>
      <c r="J29" s="136"/>
      <c r="K29" s="135">
        <v>0.25</v>
      </c>
    </row>
    <row r="30" spans="1:13" s="127" customFormat="1" ht="41.5" customHeight="1">
      <c r="A30" s="131" t="s">
        <v>88</v>
      </c>
      <c r="B30" s="134" t="s">
        <v>87</v>
      </c>
      <c r="C30" s="134" t="s">
        <v>73</v>
      </c>
      <c r="D30" s="140">
        <v>1</v>
      </c>
      <c r="E30" s="140">
        <v>1</v>
      </c>
      <c r="F30" s="140">
        <v>1</v>
      </c>
      <c r="G30" s="140">
        <v>1</v>
      </c>
      <c r="H30" s="140">
        <v>1</v>
      </c>
      <c r="I30" s="140">
        <v>1</v>
      </c>
      <c r="J30" s="141"/>
      <c r="K30" s="141"/>
      <c r="L30" s="126"/>
    </row>
  </sheetData>
  <mergeCells count="4">
    <mergeCell ref="A9:K9"/>
    <mergeCell ref="L16:L18"/>
    <mergeCell ref="A2:A5"/>
    <mergeCell ref="H1:K7"/>
  </mergeCells>
  <printOptions horizontalCentered="1"/>
  <pageMargins left="0.7" right="0.7" top="0.75" bottom="0.75" header="0.3" footer="0.3"/>
  <pageSetup paperSize="9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E3847-01B7-4911-9C8C-4E380BE3118C}">
  <sheetPr>
    <pageSetUpPr fitToPage="1"/>
  </sheetPr>
  <dimension ref="A1:Q27"/>
  <sheetViews>
    <sheetView view="pageBreakPreview" zoomScale="60" zoomScaleNormal="70" workbookViewId="0">
      <selection activeCell="P19" sqref="P19"/>
    </sheetView>
  </sheetViews>
  <sheetFormatPr defaultRowHeight="14.5"/>
  <cols>
    <col min="1" max="1" width="29.54296875" customWidth="1"/>
    <col min="2" max="2" width="32.6328125" customWidth="1"/>
    <col min="3" max="3" width="27.54296875" customWidth="1"/>
    <col min="4" max="4" width="17.453125" customWidth="1"/>
    <col min="5" max="5" width="17.08984375" customWidth="1"/>
    <col min="6" max="6" width="16.453125" customWidth="1"/>
    <col min="7" max="7" width="15.90625" customWidth="1"/>
    <col min="8" max="8" width="18.54296875" customWidth="1"/>
    <col min="9" max="9" width="15" customWidth="1"/>
    <col min="10" max="10" width="12.90625" customWidth="1"/>
    <col min="11" max="11" width="13.08984375" customWidth="1"/>
    <col min="16" max="16" width="50.54296875" customWidth="1"/>
    <col min="17" max="17" width="55.36328125" customWidth="1"/>
  </cols>
  <sheetData>
    <row r="1" spans="1:16" ht="15.5" thickTop="1" thickBot="1">
      <c r="A1" s="41" t="s">
        <v>6</v>
      </c>
      <c r="B1" s="42"/>
      <c r="C1" s="2"/>
      <c r="D1" s="43" t="s">
        <v>7</v>
      </c>
      <c r="E1" s="2"/>
      <c r="F1" s="44"/>
      <c r="G1" s="2"/>
      <c r="H1" s="2"/>
      <c r="I1" s="157"/>
      <c r="J1" s="158"/>
      <c r="K1" s="159"/>
    </row>
    <row r="2" spans="1:16" ht="15" thickBot="1">
      <c r="A2" s="45" t="s">
        <v>8</v>
      </c>
      <c r="B2" s="46" t="s">
        <v>9</v>
      </c>
      <c r="C2" s="7"/>
      <c r="D2" s="47" t="s">
        <v>10</v>
      </c>
      <c r="E2" s="7"/>
      <c r="F2" s="48"/>
      <c r="G2" s="7"/>
      <c r="H2" s="7"/>
      <c r="I2" s="160"/>
      <c r="J2" s="161"/>
      <c r="K2" s="162"/>
    </row>
    <row r="3" spans="1:16" ht="15" thickBot="1">
      <c r="A3" s="45" t="s">
        <v>11</v>
      </c>
      <c r="B3" s="7"/>
      <c r="C3" s="7"/>
      <c r="D3" s="47" t="s">
        <v>12</v>
      </c>
      <c r="E3" s="7"/>
      <c r="F3" s="48"/>
      <c r="G3" s="7"/>
      <c r="H3" s="7"/>
      <c r="I3" s="160"/>
      <c r="J3" s="161"/>
      <c r="K3" s="162"/>
    </row>
    <row r="4" spans="1:16" ht="15" thickBot="1">
      <c r="A4" s="49"/>
      <c r="B4" s="12"/>
      <c r="C4" s="13"/>
      <c r="D4" s="50" t="s">
        <v>13</v>
      </c>
      <c r="E4" s="15"/>
      <c r="F4" s="51"/>
      <c r="G4" s="15"/>
      <c r="H4" s="15"/>
      <c r="I4" s="163"/>
      <c r="J4" s="164"/>
      <c r="K4" s="165"/>
    </row>
    <row r="5" spans="1:16" ht="15.5" thickTop="1" thickBot="1">
      <c r="A5" s="17"/>
      <c r="B5" s="12"/>
      <c r="C5" s="12"/>
      <c r="D5" s="52" t="s">
        <v>71</v>
      </c>
      <c r="E5" s="19"/>
      <c r="F5" s="19"/>
      <c r="G5" s="19"/>
      <c r="H5" s="19"/>
      <c r="I5" s="19"/>
      <c r="J5" s="19"/>
      <c r="K5" s="20"/>
    </row>
    <row r="6" spans="1:16" ht="15.5" thickTop="1" thickBot="1">
      <c r="A6" s="166"/>
      <c r="B6" s="167"/>
      <c r="C6" s="167"/>
      <c r="D6" s="167"/>
      <c r="E6" s="167"/>
      <c r="F6" s="167"/>
      <c r="G6" s="167"/>
      <c r="H6" s="167"/>
      <c r="I6" s="167"/>
      <c r="J6" s="167"/>
      <c r="K6" s="168"/>
    </row>
    <row r="7" spans="1:16" ht="29" thickTop="1" thickBot="1">
      <c r="A7" s="53" t="s">
        <v>14</v>
      </c>
      <c r="B7" s="54" t="s">
        <v>0</v>
      </c>
      <c r="C7" s="7"/>
      <c r="D7" s="55" t="s">
        <v>1</v>
      </c>
      <c r="E7" s="55" t="s">
        <v>2</v>
      </c>
      <c r="F7" s="55" t="s">
        <v>3</v>
      </c>
      <c r="G7" s="56" t="s">
        <v>15</v>
      </c>
      <c r="H7" s="55" t="s">
        <v>4</v>
      </c>
      <c r="I7" s="55" t="s">
        <v>5</v>
      </c>
      <c r="J7" s="55" t="s">
        <v>16</v>
      </c>
      <c r="K7" s="76" t="s">
        <v>17</v>
      </c>
      <c r="L7" s="169" t="s">
        <v>76</v>
      </c>
      <c r="M7" s="169"/>
      <c r="N7" s="169"/>
      <c r="O7" s="169"/>
      <c r="P7" s="169"/>
    </row>
    <row r="8" spans="1:16" ht="28.5" thickBot="1">
      <c r="A8" s="53" t="s">
        <v>18</v>
      </c>
      <c r="B8" s="48" t="s">
        <v>19</v>
      </c>
      <c r="C8" s="48" t="s">
        <v>20</v>
      </c>
      <c r="D8" s="77">
        <v>24</v>
      </c>
      <c r="E8" s="77">
        <v>26</v>
      </c>
      <c r="F8" s="77">
        <v>28</v>
      </c>
      <c r="G8" s="91">
        <v>29</v>
      </c>
      <c r="H8" s="77">
        <v>30</v>
      </c>
      <c r="I8" s="77">
        <v>31</v>
      </c>
      <c r="J8" s="62"/>
      <c r="K8" s="63">
        <v>0.5</v>
      </c>
    </row>
    <row r="9" spans="1:16" ht="28.5" thickBot="1">
      <c r="A9" s="53" t="s">
        <v>21</v>
      </c>
      <c r="B9" s="48" t="s">
        <v>22</v>
      </c>
      <c r="C9" s="48" t="s">
        <v>23</v>
      </c>
      <c r="D9" s="77">
        <f>E9-J9</f>
        <v>20.5</v>
      </c>
      <c r="E9" s="77">
        <f>F9-J9</f>
        <v>22</v>
      </c>
      <c r="F9" s="77">
        <f>G9-J9</f>
        <v>23.5</v>
      </c>
      <c r="G9" s="91">
        <v>25</v>
      </c>
      <c r="H9" s="77">
        <f>G9+J9</f>
        <v>26.5</v>
      </c>
      <c r="I9" s="77">
        <f>H9+J9</f>
        <v>28</v>
      </c>
      <c r="J9" s="77">
        <v>1.5</v>
      </c>
      <c r="K9" s="72">
        <v>0.5</v>
      </c>
      <c r="L9" s="170"/>
      <c r="M9" s="170"/>
      <c r="N9" s="170"/>
      <c r="O9" s="170"/>
      <c r="P9" s="170"/>
    </row>
    <row r="10" spans="1:16" ht="32.25" customHeight="1" thickBot="1">
      <c r="A10" s="53"/>
      <c r="B10" s="48" t="s">
        <v>24</v>
      </c>
      <c r="C10" s="48" t="s">
        <v>25</v>
      </c>
      <c r="D10" s="77">
        <f>E10-J10</f>
        <v>18.5</v>
      </c>
      <c r="E10" s="77">
        <f>F10-J10</f>
        <v>20</v>
      </c>
      <c r="F10" s="77">
        <f>G10-J10</f>
        <v>21.5</v>
      </c>
      <c r="G10" s="105">
        <v>23</v>
      </c>
      <c r="H10" s="77">
        <f>G10+J10</f>
        <v>24.5</v>
      </c>
      <c r="I10" s="77">
        <f>H10+J10</f>
        <v>26</v>
      </c>
      <c r="J10" s="77">
        <v>1.5</v>
      </c>
      <c r="K10" s="72">
        <v>0.5</v>
      </c>
      <c r="L10" s="170"/>
      <c r="M10" s="170"/>
      <c r="N10" s="170"/>
      <c r="O10" s="170"/>
      <c r="P10" s="170"/>
    </row>
    <row r="11" spans="1:16" ht="36.75" customHeight="1" thickBot="1">
      <c r="A11" s="53" t="s">
        <v>26</v>
      </c>
      <c r="B11" s="48" t="s">
        <v>27</v>
      </c>
      <c r="C11" s="48" t="s">
        <v>28</v>
      </c>
      <c r="D11" s="77">
        <f>E11-J11</f>
        <v>16</v>
      </c>
      <c r="E11" s="77">
        <f>F11-J11</f>
        <v>17.5</v>
      </c>
      <c r="F11" s="77">
        <f>G11-J11</f>
        <v>19</v>
      </c>
      <c r="G11" s="106">
        <v>20.5</v>
      </c>
      <c r="H11" s="77">
        <f>G11+J11</f>
        <v>22</v>
      </c>
      <c r="I11" s="77">
        <f>H11+J11</f>
        <v>23.5</v>
      </c>
      <c r="J11" s="77">
        <v>1.5</v>
      </c>
      <c r="K11" s="72">
        <v>0.5</v>
      </c>
      <c r="L11" s="170"/>
      <c r="M11" s="170"/>
      <c r="N11" s="170"/>
      <c r="O11" s="170"/>
      <c r="P11" s="170"/>
    </row>
    <row r="12" spans="1:16" ht="34.5" customHeight="1" thickBot="1">
      <c r="A12" s="98" t="s">
        <v>29</v>
      </c>
      <c r="B12" s="99" t="s">
        <v>30</v>
      </c>
      <c r="C12" s="99" t="s">
        <v>31</v>
      </c>
      <c r="D12" s="100">
        <v>21.5</v>
      </c>
      <c r="E12" s="102">
        <v>22</v>
      </c>
      <c r="F12" s="100">
        <v>22.5</v>
      </c>
      <c r="G12" s="105">
        <v>23</v>
      </c>
      <c r="H12" s="100">
        <v>23.5</v>
      </c>
      <c r="I12" s="102">
        <v>24</v>
      </c>
      <c r="J12" s="103"/>
      <c r="K12" s="104">
        <v>0.375</v>
      </c>
      <c r="L12" s="156" t="s">
        <v>83</v>
      </c>
      <c r="M12" s="156"/>
      <c r="N12" s="156"/>
      <c r="O12" s="156"/>
      <c r="P12" s="156"/>
    </row>
    <row r="13" spans="1:16" ht="36.75" customHeight="1" thickBot="1">
      <c r="A13" s="53" t="s">
        <v>32</v>
      </c>
      <c r="B13" s="48" t="s">
        <v>33</v>
      </c>
      <c r="C13" s="48" t="s">
        <v>34</v>
      </c>
      <c r="D13" s="77">
        <f>E13-J13</f>
        <v>19.25</v>
      </c>
      <c r="E13" s="77">
        <f>F13-J13</f>
        <v>20.25</v>
      </c>
      <c r="F13" s="77">
        <f>G13-J13</f>
        <v>21.25</v>
      </c>
      <c r="G13" s="92">
        <v>22.25</v>
      </c>
      <c r="H13" s="77">
        <f>G13+J13</f>
        <v>23.25</v>
      </c>
      <c r="I13" s="77">
        <f>H13+J13</f>
        <v>24.25</v>
      </c>
      <c r="J13" s="77">
        <v>1</v>
      </c>
      <c r="K13" s="75">
        <v>0.375</v>
      </c>
      <c r="L13" s="170"/>
      <c r="M13" s="170"/>
      <c r="N13" s="170"/>
      <c r="O13" s="170"/>
      <c r="P13" s="170"/>
    </row>
    <row r="14" spans="1:16" ht="28.5" thickBot="1">
      <c r="A14" s="53" t="s">
        <v>35</v>
      </c>
      <c r="B14" s="48" t="s">
        <v>36</v>
      </c>
      <c r="C14" s="48" t="s">
        <v>37</v>
      </c>
      <c r="D14" s="77">
        <f t="shared" ref="D14:D15" si="0">E14-J14</f>
        <v>18</v>
      </c>
      <c r="E14" s="77">
        <f t="shared" ref="E14:E15" si="1">F14-J14</f>
        <v>19</v>
      </c>
      <c r="F14" s="77">
        <f t="shared" ref="F14:F15" si="2">G14-J14</f>
        <v>20</v>
      </c>
      <c r="G14" s="91">
        <v>21</v>
      </c>
      <c r="H14" s="77">
        <f t="shared" ref="H14:H15" si="3">G14+J14</f>
        <v>22</v>
      </c>
      <c r="I14" s="77">
        <f t="shared" ref="I14:I15" si="4">H14+J14</f>
        <v>23</v>
      </c>
      <c r="J14" s="77">
        <v>1</v>
      </c>
      <c r="K14" s="75">
        <v>0.375</v>
      </c>
      <c r="L14" s="170"/>
      <c r="M14" s="170"/>
      <c r="N14" s="170"/>
      <c r="O14" s="170"/>
      <c r="P14" s="170"/>
    </row>
    <row r="15" spans="1:16" ht="28.5" thickBot="1">
      <c r="A15" s="53" t="s">
        <v>38</v>
      </c>
      <c r="B15" s="48" t="s">
        <v>39</v>
      </c>
      <c r="C15" s="48" t="s">
        <v>40</v>
      </c>
      <c r="D15" s="77">
        <f t="shared" si="0"/>
        <v>18</v>
      </c>
      <c r="E15" s="77">
        <f t="shared" si="1"/>
        <v>19</v>
      </c>
      <c r="F15" s="77">
        <f t="shared" si="2"/>
        <v>20</v>
      </c>
      <c r="G15" s="91">
        <v>21</v>
      </c>
      <c r="H15" s="77">
        <f t="shared" si="3"/>
        <v>22</v>
      </c>
      <c r="I15" s="77">
        <f t="shared" si="4"/>
        <v>23</v>
      </c>
      <c r="J15" s="77">
        <v>1</v>
      </c>
      <c r="K15" s="75">
        <v>0.375</v>
      </c>
      <c r="L15" s="170"/>
      <c r="M15" s="170"/>
      <c r="N15" s="170"/>
      <c r="O15" s="170"/>
      <c r="P15" s="170"/>
    </row>
    <row r="16" spans="1:16" ht="39.75" customHeight="1" thickBot="1">
      <c r="A16" s="53" t="s">
        <v>41</v>
      </c>
      <c r="B16" s="48" t="s">
        <v>42</v>
      </c>
      <c r="C16" s="48" t="s">
        <v>43</v>
      </c>
      <c r="D16" s="109">
        <v>8.25</v>
      </c>
      <c r="E16" s="109">
        <v>8.5</v>
      </c>
      <c r="F16" s="109">
        <v>9</v>
      </c>
      <c r="G16" s="111">
        <v>9.75</v>
      </c>
      <c r="H16" s="109">
        <v>10.5</v>
      </c>
      <c r="I16" s="109">
        <v>11.25</v>
      </c>
      <c r="J16" s="110"/>
      <c r="K16" s="72">
        <v>0.375</v>
      </c>
      <c r="L16" s="171"/>
      <c r="M16" s="171"/>
      <c r="N16" s="171"/>
      <c r="O16" s="171"/>
      <c r="P16" s="171"/>
    </row>
    <row r="17" spans="1:17" ht="42" customHeight="1" thickBot="1">
      <c r="A17" s="98" t="s">
        <v>44</v>
      </c>
      <c r="B17" s="99" t="s">
        <v>45</v>
      </c>
      <c r="C17" s="99" t="s">
        <v>46</v>
      </c>
      <c r="D17" s="100">
        <v>9</v>
      </c>
      <c r="E17" s="100">
        <v>9.25</v>
      </c>
      <c r="F17" s="100">
        <v>9.75</v>
      </c>
      <c r="G17" s="100">
        <v>10.5</v>
      </c>
      <c r="H17" s="100">
        <v>11.25</v>
      </c>
      <c r="I17" s="100">
        <v>12</v>
      </c>
      <c r="J17" s="103"/>
      <c r="K17" s="101">
        <v>0.375</v>
      </c>
      <c r="L17" s="156" t="s">
        <v>83</v>
      </c>
      <c r="M17" s="156"/>
      <c r="N17" s="156"/>
      <c r="O17" s="156"/>
      <c r="P17" s="156"/>
      <c r="Q17" s="78"/>
    </row>
    <row r="18" spans="1:17" ht="28.5" thickBot="1">
      <c r="A18" s="107" t="s">
        <v>47</v>
      </c>
      <c r="B18" s="48" t="s">
        <v>48</v>
      </c>
      <c r="C18" s="48" t="s">
        <v>49</v>
      </c>
      <c r="D18" s="62">
        <v>6.875</v>
      </c>
      <c r="E18" s="62">
        <v>7.25</v>
      </c>
      <c r="F18" s="62">
        <v>7.625</v>
      </c>
      <c r="G18" s="91">
        <v>8</v>
      </c>
      <c r="H18" s="62">
        <v>8.375</v>
      </c>
      <c r="I18" s="62">
        <v>8.75</v>
      </c>
      <c r="J18" s="108"/>
      <c r="K18" s="63">
        <v>0.25</v>
      </c>
      <c r="L18" s="171"/>
      <c r="M18" s="171"/>
      <c r="N18" s="171"/>
      <c r="O18" s="171"/>
      <c r="P18" s="171"/>
    </row>
    <row r="19" spans="1:17" ht="28.5" thickBot="1">
      <c r="A19" s="53" t="s">
        <v>50</v>
      </c>
      <c r="B19" s="48" t="s">
        <v>51</v>
      </c>
      <c r="C19" s="65" t="s">
        <v>52</v>
      </c>
      <c r="D19" s="64">
        <v>5</v>
      </c>
      <c r="E19" s="62">
        <v>5.25</v>
      </c>
      <c r="F19" s="62">
        <v>5.5</v>
      </c>
      <c r="G19" s="92">
        <v>5.75</v>
      </c>
      <c r="H19" s="64">
        <v>6</v>
      </c>
      <c r="I19" s="62">
        <v>6.25</v>
      </c>
      <c r="J19" s="67"/>
      <c r="K19" s="63">
        <v>0.25</v>
      </c>
    </row>
    <row r="20" spans="1:17" ht="15" thickBot="1">
      <c r="A20" s="53" t="s">
        <v>53</v>
      </c>
      <c r="B20" s="48" t="s">
        <v>54</v>
      </c>
      <c r="C20" s="65" t="s">
        <v>55</v>
      </c>
      <c r="D20" s="64">
        <v>3</v>
      </c>
      <c r="E20" s="62">
        <v>3.25</v>
      </c>
      <c r="F20" s="62">
        <v>3.5</v>
      </c>
      <c r="G20" s="92">
        <v>3.75</v>
      </c>
      <c r="H20" s="64">
        <v>4</v>
      </c>
      <c r="I20" s="62">
        <v>4.25</v>
      </c>
      <c r="J20" s="67"/>
      <c r="K20" s="63">
        <v>0.25</v>
      </c>
    </row>
    <row r="21" spans="1:17" ht="30" customHeight="1" thickBot="1">
      <c r="A21" s="53" t="s">
        <v>15</v>
      </c>
      <c r="B21" s="48" t="s">
        <v>56</v>
      </c>
      <c r="C21" s="48" t="s">
        <v>57</v>
      </c>
      <c r="D21" s="77">
        <v>2</v>
      </c>
      <c r="E21" s="77">
        <v>2</v>
      </c>
      <c r="F21" s="77">
        <v>2</v>
      </c>
      <c r="G21" s="92">
        <v>2</v>
      </c>
      <c r="H21" s="77">
        <v>2</v>
      </c>
      <c r="I21" s="77">
        <v>2</v>
      </c>
      <c r="J21" s="64"/>
      <c r="K21" s="63">
        <v>0.25</v>
      </c>
    </row>
    <row r="22" spans="1:17" ht="30.75" customHeight="1" thickBot="1">
      <c r="A22" s="53" t="s">
        <v>3</v>
      </c>
      <c r="B22" s="48" t="s">
        <v>58</v>
      </c>
      <c r="C22" s="48" t="s">
        <v>59</v>
      </c>
      <c r="D22" s="77">
        <v>2</v>
      </c>
      <c r="E22" s="77">
        <v>2</v>
      </c>
      <c r="F22" s="77">
        <v>2</v>
      </c>
      <c r="G22" s="92">
        <v>2</v>
      </c>
      <c r="H22" s="77">
        <v>2</v>
      </c>
      <c r="I22" s="77">
        <v>2</v>
      </c>
      <c r="J22" s="64"/>
      <c r="K22" s="83">
        <v>0.25</v>
      </c>
    </row>
    <row r="23" spans="1:17" ht="32.25" customHeight="1" thickBot="1">
      <c r="A23" s="70" t="s">
        <v>60</v>
      </c>
      <c r="B23" s="65" t="s">
        <v>61</v>
      </c>
      <c r="C23" s="65" t="s">
        <v>62</v>
      </c>
      <c r="D23" s="77">
        <f>E23-0.25</f>
        <v>6.75</v>
      </c>
      <c r="E23" s="77">
        <f>F23-0.25</f>
        <v>7</v>
      </c>
      <c r="F23" s="77">
        <f>G23-0.25</f>
        <v>7.25</v>
      </c>
      <c r="G23" s="92">
        <v>7.5</v>
      </c>
      <c r="H23" s="77">
        <f>G23+0.25</f>
        <v>7.75</v>
      </c>
      <c r="I23" s="77">
        <f>H23+0.25</f>
        <v>8</v>
      </c>
      <c r="J23" s="81"/>
      <c r="K23" s="85">
        <v>0.25</v>
      </c>
      <c r="L23" s="78"/>
      <c r="M23" s="78"/>
      <c r="N23" s="78"/>
      <c r="O23" s="78"/>
      <c r="P23" s="78"/>
      <c r="Q23" s="78"/>
    </row>
    <row r="24" spans="1:17" ht="30.75" customHeight="1" thickBot="1">
      <c r="A24" s="53" t="s">
        <v>63</v>
      </c>
      <c r="B24" s="48" t="s">
        <v>64</v>
      </c>
      <c r="C24" s="48" t="s">
        <v>65</v>
      </c>
      <c r="D24" s="77">
        <v>1.125</v>
      </c>
      <c r="E24" s="77">
        <v>1.125</v>
      </c>
      <c r="F24" s="77">
        <v>1.125</v>
      </c>
      <c r="G24" s="92">
        <v>1.125</v>
      </c>
      <c r="H24" s="77">
        <v>1.125</v>
      </c>
      <c r="I24" s="77">
        <v>1.125</v>
      </c>
      <c r="J24" s="82"/>
      <c r="K24" s="86">
        <v>0.25</v>
      </c>
      <c r="L24" s="78"/>
      <c r="M24" s="78"/>
      <c r="N24" s="78"/>
      <c r="O24" s="78"/>
      <c r="P24" s="78"/>
      <c r="Q24" s="78"/>
    </row>
    <row r="25" spans="1:17" ht="33" customHeight="1" thickBot="1">
      <c r="A25" s="53" t="s">
        <v>66</v>
      </c>
      <c r="B25" s="48" t="s">
        <v>67</v>
      </c>
      <c r="C25" s="48" t="s">
        <v>68</v>
      </c>
      <c r="D25" s="77">
        <v>3.25</v>
      </c>
      <c r="E25" s="77">
        <v>3.375</v>
      </c>
      <c r="F25" s="77">
        <v>3.5</v>
      </c>
      <c r="G25" s="92">
        <v>3.625</v>
      </c>
      <c r="H25" s="77">
        <v>3.75</v>
      </c>
      <c r="I25" s="77">
        <v>3.875</v>
      </c>
      <c r="J25" s="81"/>
      <c r="K25" s="87">
        <v>0.25</v>
      </c>
      <c r="L25" s="78"/>
      <c r="M25" s="78"/>
      <c r="N25" s="78"/>
      <c r="O25" s="78"/>
      <c r="P25" s="78"/>
      <c r="Q25" s="78"/>
    </row>
    <row r="26" spans="1:17" ht="24" customHeight="1" thickBot="1">
      <c r="A26" s="73" t="s">
        <v>2</v>
      </c>
      <c r="B26" s="51" t="s">
        <v>69</v>
      </c>
      <c r="C26" s="51" t="s">
        <v>70</v>
      </c>
      <c r="D26" s="80">
        <v>0.375</v>
      </c>
      <c r="E26" s="80">
        <v>0.375</v>
      </c>
      <c r="F26" s="80">
        <v>0.375</v>
      </c>
      <c r="G26" s="93">
        <v>0.375</v>
      </c>
      <c r="H26" s="80">
        <v>0.375</v>
      </c>
      <c r="I26" s="80">
        <v>0.375</v>
      </c>
      <c r="J26" s="64"/>
      <c r="K26" s="84">
        <v>0.25</v>
      </c>
    </row>
    <row r="27" spans="1:17" ht="23.25" customHeight="1" thickTop="1" thickBot="1">
      <c r="B27" s="172" t="s">
        <v>73</v>
      </c>
      <c r="C27" s="172"/>
      <c r="D27" s="90">
        <v>1</v>
      </c>
      <c r="E27" s="90">
        <v>1</v>
      </c>
      <c r="F27" s="90">
        <v>1</v>
      </c>
      <c r="G27" s="94">
        <v>1</v>
      </c>
      <c r="H27" s="89">
        <v>1</v>
      </c>
      <c r="I27" s="88">
        <v>1</v>
      </c>
      <c r="L27" s="79"/>
      <c r="M27" s="79"/>
      <c r="N27" s="79"/>
      <c r="O27" s="79"/>
      <c r="P27" s="79"/>
      <c r="Q27" s="79"/>
    </row>
  </sheetData>
  <mergeCells count="12">
    <mergeCell ref="L13:P15"/>
    <mergeCell ref="L16:P16"/>
    <mergeCell ref="L17:P17"/>
    <mergeCell ref="B27:C27"/>
    <mergeCell ref="L18:P18"/>
    <mergeCell ref="L12:P12"/>
    <mergeCell ref="I1:K4"/>
    <mergeCell ref="A6:K6"/>
    <mergeCell ref="L7:P7"/>
    <mergeCell ref="L9:P9"/>
    <mergeCell ref="L10:P10"/>
    <mergeCell ref="L11:P11"/>
  </mergeCells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55BF8-4BF6-4D2C-9001-DD8A9804C412}">
  <sheetPr>
    <pageSetUpPr fitToPage="1"/>
  </sheetPr>
  <dimension ref="A1:Q27"/>
  <sheetViews>
    <sheetView view="pageBreakPreview" topLeftCell="B1" zoomScale="60" zoomScaleNormal="70" workbookViewId="0">
      <selection activeCell="P19" sqref="P19"/>
    </sheetView>
  </sheetViews>
  <sheetFormatPr defaultRowHeight="14.5"/>
  <cols>
    <col min="1" max="1" width="29.54296875" customWidth="1"/>
    <col min="2" max="2" width="32.6328125" customWidth="1"/>
    <col min="3" max="3" width="19" customWidth="1"/>
    <col min="4" max="4" width="17.453125" customWidth="1"/>
    <col min="5" max="5" width="17.08984375" customWidth="1"/>
    <col min="6" max="6" width="16.453125" customWidth="1"/>
    <col min="7" max="7" width="15.90625" customWidth="1"/>
    <col min="8" max="8" width="18.54296875" customWidth="1"/>
    <col min="9" max="9" width="15" customWidth="1"/>
    <col min="10" max="10" width="12.90625" customWidth="1"/>
    <col min="11" max="11" width="13.08984375" customWidth="1"/>
    <col min="16" max="16" width="50.54296875" customWidth="1"/>
    <col min="17" max="17" width="55.36328125" customWidth="1"/>
  </cols>
  <sheetData>
    <row r="1" spans="1:16" ht="15.5" thickTop="1" thickBot="1">
      <c r="A1" s="41" t="s">
        <v>6</v>
      </c>
      <c r="B1" s="42"/>
      <c r="C1" s="2"/>
      <c r="D1" s="43" t="s">
        <v>7</v>
      </c>
      <c r="E1" s="2"/>
      <c r="F1" s="44"/>
      <c r="G1" s="2"/>
      <c r="H1" s="2"/>
      <c r="I1" s="157"/>
      <c r="J1" s="158"/>
      <c r="K1" s="159"/>
    </row>
    <row r="2" spans="1:16" ht="15" thickBot="1">
      <c r="A2" s="45" t="s">
        <v>8</v>
      </c>
      <c r="B2" s="46" t="s">
        <v>9</v>
      </c>
      <c r="C2" s="7"/>
      <c r="D2" s="47" t="s">
        <v>10</v>
      </c>
      <c r="E2" s="7"/>
      <c r="F2" s="48"/>
      <c r="G2" s="7"/>
      <c r="H2" s="7"/>
      <c r="I2" s="160"/>
      <c r="J2" s="161"/>
      <c r="K2" s="162"/>
    </row>
    <row r="3" spans="1:16" ht="15" thickBot="1">
      <c r="A3" s="45" t="s">
        <v>11</v>
      </c>
      <c r="B3" s="7"/>
      <c r="C3" s="7"/>
      <c r="D3" s="47" t="s">
        <v>12</v>
      </c>
      <c r="E3" s="7"/>
      <c r="F3" s="48"/>
      <c r="G3" s="7"/>
      <c r="H3" s="7"/>
      <c r="I3" s="160"/>
      <c r="J3" s="161"/>
      <c r="K3" s="162"/>
    </row>
    <row r="4" spans="1:16" ht="15" thickBot="1">
      <c r="A4" s="49"/>
      <c r="B4" s="12"/>
      <c r="C4" s="13"/>
      <c r="D4" s="50" t="s">
        <v>13</v>
      </c>
      <c r="E4" s="15"/>
      <c r="F4" s="51"/>
      <c r="G4" s="15"/>
      <c r="H4" s="15"/>
      <c r="I4" s="163"/>
      <c r="J4" s="164"/>
      <c r="K4" s="165"/>
    </row>
    <row r="5" spans="1:16" ht="15.5" thickTop="1" thickBot="1">
      <c r="A5" s="17"/>
      <c r="B5" s="12"/>
      <c r="C5" s="12"/>
      <c r="D5" s="52" t="s">
        <v>71</v>
      </c>
      <c r="E5" s="19"/>
      <c r="F5" s="19"/>
      <c r="G5" s="19"/>
      <c r="H5" s="19"/>
      <c r="I5" s="19"/>
      <c r="J5" s="19"/>
      <c r="K5" s="20"/>
    </row>
    <row r="6" spans="1:16" ht="15.5" thickTop="1" thickBot="1">
      <c r="A6" s="166"/>
      <c r="B6" s="167"/>
      <c r="C6" s="167"/>
      <c r="D6" s="167"/>
      <c r="E6" s="167"/>
      <c r="F6" s="167"/>
      <c r="G6" s="167"/>
      <c r="H6" s="167"/>
      <c r="I6" s="167"/>
      <c r="J6" s="167"/>
      <c r="K6" s="168"/>
    </row>
    <row r="7" spans="1:16" ht="29" thickTop="1" thickBot="1">
      <c r="A7" s="53" t="s">
        <v>14</v>
      </c>
      <c r="B7" s="54" t="s">
        <v>0</v>
      </c>
      <c r="C7" s="7"/>
      <c r="D7" s="55" t="s">
        <v>1</v>
      </c>
      <c r="E7" s="55" t="s">
        <v>2</v>
      </c>
      <c r="F7" s="55" t="s">
        <v>3</v>
      </c>
      <c r="G7" s="56" t="s">
        <v>15</v>
      </c>
      <c r="H7" s="55" t="s">
        <v>4</v>
      </c>
      <c r="I7" s="55" t="s">
        <v>5</v>
      </c>
      <c r="J7" s="55" t="s">
        <v>16</v>
      </c>
      <c r="K7" s="76" t="s">
        <v>17</v>
      </c>
      <c r="L7" s="169" t="s">
        <v>76</v>
      </c>
      <c r="M7" s="169"/>
      <c r="N7" s="169"/>
      <c r="O7" s="169"/>
      <c r="P7" s="169"/>
    </row>
    <row r="8" spans="1:16" ht="28.5" thickBot="1">
      <c r="A8" s="53" t="s">
        <v>18</v>
      </c>
      <c r="B8" s="48" t="s">
        <v>19</v>
      </c>
      <c r="C8" s="48" t="s">
        <v>20</v>
      </c>
      <c r="D8" s="77">
        <v>24</v>
      </c>
      <c r="E8" s="77">
        <v>26</v>
      </c>
      <c r="F8" s="77">
        <v>28</v>
      </c>
      <c r="G8" s="91">
        <v>29</v>
      </c>
      <c r="H8" s="77">
        <v>30</v>
      </c>
      <c r="I8" s="77">
        <v>31</v>
      </c>
      <c r="J8" s="62"/>
      <c r="K8" s="63">
        <v>0.5</v>
      </c>
    </row>
    <row r="9" spans="1:16" ht="28.5" thickBot="1">
      <c r="A9" s="58" t="s">
        <v>21</v>
      </c>
      <c r="B9" s="59" t="s">
        <v>22</v>
      </c>
      <c r="C9" s="59" t="s">
        <v>23</v>
      </c>
      <c r="D9" s="60">
        <f>E9-J9</f>
        <v>20.5</v>
      </c>
      <c r="E9" s="60">
        <f>F9-J9</f>
        <v>22</v>
      </c>
      <c r="F9" s="60">
        <f>G9-J9</f>
        <v>23.5</v>
      </c>
      <c r="G9" s="91">
        <v>25</v>
      </c>
      <c r="H9" s="60">
        <f>G9+J9</f>
        <v>26.5</v>
      </c>
      <c r="I9" s="60">
        <f>H9+J9</f>
        <v>28</v>
      </c>
      <c r="J9" s="60">
        <v>1.5</v>
      </c>
      <c r="K9" s="72">
        <v>0.5</v>
      </c>
      <c r="L9" s="173" t="s">
        <v>77</v>
      </c>
      <c r="M9" s="173"/>
      <c r="N9" s="173"/>
      <c r="O9" s="173"/>
      <c r="P9" s="173"/>
    </row>
    <row r="10" spans="1:16" ht="32.25" customHeight="1" thickBot="1">
      <c r="A10" s="58"/>
      <c r="B10" s="59" t="s">
        <v>24</v>
      </c>
      <c r="C10" s="59" t="s">
        <v>25</v>
      </c>
      <c r="D10" s="60">
        <f>E10-J10</f>
        <v>18.5</v>
      </c>
      <c r="E10" s="60">
        <f>F10-J10</f>
        <v>20</v>
      </c>
      <c r="F10" s="60">
        <f>G10-J10</f>
        <v>21.5</v>
      </c>
      <c r="G10" s="95">
        <v>23</v>
      </c>
      <c r="H10" s="60">
        <f>G10+J10</f>
        <v>24.5</v>
      </c>
      <c r="I10" s="60">
        <f>H10+J10</f>
        <v>26</v>
      </c>
      <c r="J10" s="60">
        <v>1.5</v>
      </c>
      <c r="K10" s="72">
        <v>0.5</v>
      </c>
      <c r="L10" s="173" t="s">
        <v>78</v>
      </c>
      <c r="M10" s="173"/>
      <c r="N10" s="173"/>
      <c r="O10" s="173"/>
      <c r="P10" s="173"/>
    </row>
    <row r="11" spans="1:16" ht="36.75" customHeight="1" thickBot="1">
      <c r="A11" s="58" t="s">
        <v>26</v>
      </c>
      <c r="B11" s="59" t="s">
        <v>27</v>
      </c>
      <c r="C11" s="59" t="s">
        <v>28</v>
      </c>
      <c r="D11" s="60">
        <f>E11-J11</f>
        <v>16</v>
      </c>
      <c r="E11" s="60">
        <f>F11-J11</f>
        <v>17.5</v>
      </c>
      <c r="F11" s="60">
        <f>G11-J11</f>
        <v>19</v>
      </c>
      <c r="G11" s="96">
        <v>20.5</v>
      </c>
      <c r="H11" s="60">
        <f>G11+J11</f>
        <v>22</v>
      </c>
      <c r="I11" s="60">
        <f>H11+J11</f>
        <v>23.5</v>
      </c>
      <c r="J11" s="60">
        <v>1.5</v>
      </c>
      <c r="K11" s="72">
        <v>0.5</v>
      </c>
      <c r="L11" s="173" t="s">
        <v>79</v>
      </c>
      <c r="M11" s="173"/>
      <c r="N11" s="173"/>
      <c r="O11" s="173"/>
      <c r="P11" s="173"/>
    </row>
    <row r="12" spans="1:16" ht="34.5" customHeight="1" thickBot="1">
      <c r="A12" s="53" t="s">
        <v>29</v>
      </c>
      <c r="B12" s="65" t="s">
        <v>30</v>
      </c>
      <c r="C12" s="65" t="s">
        <v>31</v>
      </c>
      <c r="D12" s="62">
        <v>22.5</v>
      </c>
      <c r="E12" s="64">
        <v>23</v>
      </c>
      <c r="F12" s="62">
        <v>23.5</v>
      </c>
      <c r="G12" s="91">
        <v>24</v>
      </c>
      <c r="H12" s="62">
        <v>24.5</v>
      </c>
      <c r="I12" s="64">
        <v>25</v>
      </c>
      <c r="J12" s="67"/>
      <c r="K12" s="68">
        <v>0.375</v>
      </c>
    </row>
    <row r="13" spans="1:16" ht="36.75" customHeight="1" thickBot="1">
      <c r="A13" s="58" t="s">
        <v>32</v>
      </c>
      <c r="B13" s="59" t="s">
        <v>33</v>
      </c>
      <c r="C13" s="59" t="s">
        <v>34</v>
      </c>
      <c r="D13" s="60">
        <f>E13-J13</f>
        <v>19.25</v>
      </c>
      <c r="E13" s="60">
        <f>F13-J13</f>
        <v>20.25</v>
      </c>
      <c r="F13" s="60">
        <f>G13-J13</f>
        <v>21.25</v>
      </c>
      <c r="G13" s="92">
        <v>22.25</v>
      </c>
      <c r="H13" s="60">
        <f>G13+J13</f>
        <v>23.25</v>
      </c>
      <c r="I13" s="60">
        <f>H13+J13</f>
        <v>24.25</v>
      </c>
      <c r="J13" s="60">
        <v>1</v>
      </c>
      <c r="K13" s="75">
        <v>0.375</v>
      </c>
      <c r="L13" s="173" t="s">
        <v>80</v>
      </c>
      <c r="M13" s="173"/>
      <c r="N13" s="173"/>
      <c r="O13" s="173"/>
      <c r="P13" s="173"/>
    </row>
    <row r="14" spans="1:16" ht="28.5" thickBot="1">
      <c r="A14" s="58" t="s">
        <v>35</v>
      </c>
      <c r="B14" s="59" t="s">
        <v>36</v>
      </c>
      <c r="C14" s="59" t="s">
        <v>37</v>
      </c>
      <c r="D14" s="60">
        <f t="shared" ref="D14:D15" si="0">E14-J14</f>
        <v>18</v>
      </c>
      <c r="E14" s="60">
        <f t="shared" ref="E14:E15" si="1">F14-J14</f>
        <v>19</v>
      </c>
      <c r="F14" s="60">
        <f t="shared" ref="F14:F15" si="2">G14-J14</f>
        <v>20</v>
      </c>
      <c r="G14" s="91">
        <v>21</v>
      </c>
      <c r="H14" s="60">
        <f t="shared" ref="H14:H15" si="3">G14+J14</f>
        <v>22</v>
      </c>
      <c r="I14" s="60">
        <f t="shared" ref="I14:I15" si="4">H14+J14</f>
        <v>23</v>
      </c>
      <c r="J14" s="60">
        <v>1</v>
      </c>
      <c r="K14" s="75">
        <v>0.375</v>
      </c>
      <c r="L14" s="173"/>
      <c r="M14" s="173"/>
      <c r="N14" s="173"/>
      <c r="O14" s="173"/>
      <c r="P14" s="173"/>
    </row>
    <row r="15" spans="1:16" ht="28.5" thickBot="1">
      <c r="A15" s="58" t="s">
        <v>38</v>
      </c>
      <c r="B15" s="59" t="s">
        <v>39</v>
      </c>
      <c r="C15" s="59" t="s">
        <v>40</v>
      </c>
      <c r="D15" s="60">
        <f t="shared" si="0"/>
        <v>18</v>
      </c>
      <c r="E15" s="60">
        <f t="shared" si="1"/>
        <v>19</v>
      </c>
      <c r="F15" s="60">
        <f t="shared" si="2"/>
        <v>20</v>
      </c>
      <c r="G15" s="91">
        <v>21</v>
      </c>
      <c r="H15" s="60">
        <f t="shared" si="3"/>
        <v>22</v>
      </c>
      <c r="I15" s="60">
        <f t="shared" si="4"/>
        <v>23</v>
      </c>
      <c r="J15" s="60">
        <v>1</v>
      </c>
      <c r="K15" s="75">
        <v>0.375</v>
      </c>
      <c r="L15" s="173"/>
      <c r="M15" s="173"/>
      <c r="N15" s="173"/>
      <c r="O15" s="173"/>
      <c r="P15" s="173"/>
    </row>
    <row r="16" spans="1:16" ht="39.75" customHeight="1" thickBot="1">
      <c r="A16" s="58" t="s">
        <v>41</v>
      </c>
      <c r="B16" s="59" t="s">
        <v>42</v>
      </c>
      <c r="C16" s="59" t="s">
        <v>43</v>
      </c>
      <c r="D16" s="60">
        <v>8.25</v>
      </c>
      <c r="E16" s="60">
        <v>8.5</v>
      </c>
      <c r="F16" s="60">
        <v>9</v>
      </c>
      <c r="G16" s="96">
        <v>9.75</v>
      </c>
      <c r="H16" s="60">
        <v>10.5</v>
      </c>
      <c r="I16" s="60">
        <v>11.25</v>
      </c>
      <c r="J16" s="97"/>
      <c r="K16" s="75">
        <v>0.375</v>
      </c>
      <c r="L16" s="174" t="s">
        <v>81</v>
      </c>
      <c r="M16" s="174"/>
      <c r="N16" s="174"/>
      <c r="O16" s="174"/>
      <c r="P16" s="174"/>
    </row>
    <row r="17" spans="1:17" ht="42" customHeight="1" thickBot="1">
      <c r="A17" s="58" t="s">
        <v>44</v>
      </c>
      <c r="B17" s="59" t="s">
        <v>45</v>
      </c>
      <c r="C17" s="59" t="s">
        <v>46</v>
      </c>
      <c r="D17" s="60">
        <v>8.25</v>
      </c>
      <c r="E17" s="60">
        <v>8.5</v>
      </c>
      <c r="F17" s="60">
        <v>9</v>
      </c>
      <c r="G17" s="96">
        <v>9.75</v>
      </c>
      <c r="H17" s="60">
        <v>10.5</v>
      </c>
      <c r="I17" s="60">
        <v>11.25</v>
      </c>
      <c r="J17" s="97"/>
      <c r="K17" s="75">
        <v>0.375</v>
      </c>
      <c r="L17" s="174" t="s">
        <v>82</v>
      </c>
      <c r="M17" s="174"/>
      <c r="N17" s="174"/>
      <c r="O17" s="174"/>
      <c r="P17" s="174"/>
      <c r="Q17" s="78"/>
    </row>
    <row r="18" spans="1:17" ht="42.5" thickBot="1">
      <c r="A18" s="53" t="s">
        <v>47</v>
      </c>
      <c r="B18" s="48" t="s">
        <v>48</v>
      </c>
      <c r="C18" s="65" t="s">
        <v>49</v>
      </c>
      <c r="D18" s="62">
        <v>6.875</v>
      </c>
      <c r="E18" s="62">
        <v>7.25</v>
      </c>
      <c r="F18" s="62">
        <v>7.625</v>
      </c>
      <c r="G18" s="91">
        <v>8</v>
      </c>
      <c r="H18" s="62">
        <v>8.375</v>
      </c>
      <c r="I18" s="62">
        <v>8.75</v>
      </c>
      <c r="J18" s="67"/>
      <c r="K18" s="63">
        <v>0.25</v>
      </c>
    </row>
    <row r="19" spans="1:17" ht="56.5" thickBot="1">
      <c r="A19" s="53" t="s">
        <v>50</v>
      </c>
      <c r="B19" s="48" t="s">
        <v>51</v>
      </c>
      <c r="C19" s="65" t="s">
        <v>52</v>
      </c>
      <c r="D19" s="64">
        <v>5</v>
      </c>
      <c r="E19" s="62">
        <v>5.25</v>
      </c>
      <c r="F19" s="62">
        <v>5.5</v>
      </c>
      <c r="G19" s="92">
        <v>5.75</v>
      </c>
      <c r="H19" s="64">
        <v>6</v>
      </c>
      <c r="I19" s="62">
        <v>6.25</v>
      </c>
      <c r="J19" s="67"/>
      <c r="K19" s="63">
        <v>0.25</v>
      </c>
    </row>
    <row r="20" spans="1:17" ht="28.5" thickBot="1">
      <c r="A20" s="53" t="s">
        <v>53</v>
      </c>
      <c r="B20" s="48" t="s">
        <v>54</v>
      </c>
      <c r="C20" s="65" t="s">
        <v>55</v>
      </c>
      <c r="D20" s="64">
        <v>3</v>
      </c>
      <c r="E20" s="62">
        <v>3.25</v>
      </c>
      <c r="F20" s="62">
        <v>3.5</v>
      </c>
      <c r="G20" s="92">
        <v>3.75</v>
      </c>
      <c r="H20" s="64">
        <v>4</v>
      </c>
      <c r="I20" s="62">
        <v>4.25</v>
      </c>
      <c r="J20" s="67"/>
      <c r="K20" s="63">
        <v>0.25</v>
      </c>
    </row>
    <row r="21" spans="1:17" ht="30" customHeight="1" thickBot="1">
      <c r="A21" s="53" t="s">
        <v>15</v>
      </c>
      <c r="B21" s="48" t="s">
        <v>56</v>
      </c>
      <c r="C21" s="48" t="s">
        <v>57</v>
      </c>
      <c r="D21" s="77">
        <v>2</v>
      </c>
      <c r="E21" s="77">
        <v>2</v>
      </c>
      <c r="F21" s="77">
        <v>2</v>
      </c>
      <c r="G21" s="92">
        <v>2</v>
      </c>
      <c r="H21" s="77">
        <v>2</v>
      </c>
      <c r="I21" s="77">
        <v>2</v>
      </c>
      <c r="J21" s="64"/>
      <c r="K21" s="63">
        <v>0.25</v>
      </c>
    </row>
    <row r="22" spans="1:17" ht="30.75" customHeight="1" thickBot="1">
      <c r="A22" s="53" t="s">
        <v>3</v>
      </c>
      <c r="B22" s="48" t="s">
        <v>58</v>
      </c>
      <c r="C22" s="48" t="s">
        <v>59</v>
      </c>
      <c r="D22" s="77">
        <v>2</v>
      </c>
      <c r="E22" s="77">
        <v>2</v>
      </c>
      <c r="F22" s="77">
        <v>2</v>
      </c>
      <c r="G22" s="92">
        <v>2</v>
      </c>
      <c r="H22" s="77">
        <v>2</v>
      </c>
      <c r="I22" s="77">
        <v>2</v>
      </c>
      <c r="J22" s="64"/>
      <c r="K22" s="83">
        <v>0.25</v>
      </c>
    </row>
    <row r="23" spans="1:17" ht="32.25" customHeight="1" thickBot="1">
      <c r="A23" s="70" t="s">
        <v>60</v>
      </c>
      <c r="B23" s="65" t="s">
        <v>61</v>
      </c>
      <c r="C23" s="65" t="s">
        <v>62</v>
      </c>
      <c r="D23" s="77">
        <f>E23-0.25</f>
        <v>6.75</v>
      </c>
      <c r="E23" s="77">
        <f>F23-0.25</f>
        <v>7</v>
      </c>
      <c r="F23" s="77">
        <f>G23-0.25</f>
        <v>7.25</v>
      </c>
      <c r="G23" s="92">
        <v>7.5</v>
      </c>
      <c r="H23" s="77">
        <f>G23+0.25</f>
        <v>7.75</v>
      </c>
      <c r="I23" s="77">
        <f>H23+0.25</f>
        <v>8</v>
      </c>
      <c r="J23" s="81"/>
      <c r="K23" s="85">
        <v>0.25</v>
      </c>
      <c r="L23" s="78"/>
      <c r="M23" s="78"/>
      <c r="N23" s="78"/>
      <c r="O23" s="78"/>
      <c r="P23" s="78"/>
      <c r="Q23" s="78"/>
    </row>
    <row r="24" spans="1:17" ht="30.75" customHeight="1" thickBot="1">
      <c r="A24" s="53" t="s">
        <v>63</v>
      </c>
      <c r="B24" s="48" t="s">
        <v>64</v>
      </c>
      <c r="C24" s="48" t="s">
        <v>65</v>
      </c>
      <c r="D24" s="77">
        <v>1.125</v>
      </c>
      <c r="E24" s="77">
        <v>1.125</v>
      </c>
      <c r="F24" s="77">
        <v>1.125</v>
      </c>
      <c r="G24" s="92">
        <v>1.125</v>
      </c>
      <c r="H24" s="77">
        <v>1.125</v>
      </c>
      <c r="I24" s="77">
        <v>1.125</v>
      </c>
      <c r="J24" s="82"/>
      <c r="K24" s="86">
        <v>0.25</v>
      </c>
      <c r="L24" s="78"/>
      <c r="M24" s="78"/>
      <c r="N24" s="78"/>
      <c r="O24" s="78"/>
      <c r="P24" s="78"/>
      <c r="Q24" s="78"/>
    </row>
    <row r="25" spans="1:17" ht="33" customHeight="1" thickBot="1">
      <c r="A25" s="53" t="s">
        <v>66</v>
      </c>
      <c r="B25" s="48" t="s">
        <v>67</v>
      </c>
      <c r="C25" s="48" t="s">
        <v>68</v>
      </c>
      <c r="D25" s="77">
        <v>3.25</v>
      </c>
      <c r="E25" s="77">
        <v>3.375</v>
      </c>
      <c r="F25" s="77">
        <v>3.5</v>
      </c>
      <c r="G25" s="92">
        <v>3.625</v>
      </c>
      <c r="H25" s="77">
        <v>3.75</v>
      </c>
      <c r="I25" s="77">
        <v>3.875</v>
      </c>
      <c r="J25" s="81"/>
      <c r="K25" s="87">
        <v>0.25</v>
      </c>
      <c r="L25" s="78"/>
      <c r="M25" s="78"/>
      <c r="N25" s="78"/>
      <c r="O25" s="78"/>
      <c r="P25" s="78"/>
      <c r="Q25" s="78"/>
    </row>
    <row r="26" spans="1:17" ht="24" customHeight="1" thickBot="1">
      <c r="A26" s="73" t="s">
        <v>2</v>
      </c>
      <c r="B26" s="51" t="s">
        <v>69</v>
      </c>
      <c r="C26" s="51" t="s">
        <v>70</v>
      </c>
      <c r="D26" s="80">
        <v>0.375</v>
      </c>
      <c r="E26" s="80">
        <v>0.375</v>
      </c>
      <c r="F26" s="80">
        <v>0.375</v>
      </c>
      <c r="G26" s="93">
        <v>0.375</v>
      </c>
      <c r="H26" s="80">
        <v>0.375</v>
      </c>
      <c r="I26" s="80">
        <v>0.375</v>
      </c>
      <c r="J26" s="64"/>
      <c r="K26" s="84">
        <v>0.25</v>
      </c>
    </row>
    <row r="27" spans="1:17" ht="23.25" customHeight="1" thickTop="1" thickBot="1">
      <c r="B27" s="172" t="s">
        <v>73</v>
      </c>
      <c r="C27" s="172"/>
      <c r="D27" s="90">
        <v>1</v>
      </c>
      <c r="E27" s="90">
        <v>1</v>
      </c>
      <c r="F27" s="90">
        <v>1</v>
      </c>
      <c r="G27" s="94">
        <v>1</v>
      </c>
      <c r="H27" s="89">
        <v>1</v>
      </c>
      <c r="I27" s="88">
        <v>1</v>
      </c>
      <c r="L27" s="79"/>
      <c r="M27" s="79"/>
      <c r="N27" s="79"/>
      <c r="O27" s="79"/>
      <c r="P27" s="79"/>
      <c r="Q27" s="79"/>
    </row>
  </sheetData>
  <mergeCells count="10">
    <mergeCell ref="I1:K4"/>
    <mergeCell ref="A6:K6"/>
    <mergeCell ref="L7:P7"/>
    <mergeCell ref="B27:C27"/>
    <mergeCell ref="L9:P9"/>
    <mergeCell ref="L10:P10"/>
    <mergeCell ref="L11:P11"/>
    <mergeCell ref="L13:P15"/>
    <mergeCell ref="L16:P16"/>
    <mergeCell ref="L17:P17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16ACB-A572-404E-8902-BEC65075A0E1}">
  <sheetPr>
    <pageSetUpPr fitToPage="1"/>
  </sheetPr>
  <dimension ref="A1:Q27"/>
  <sheetViews>
    <sheetView view="pageBreakPreview" zoomScale="60" zoomScaleNormal="70" workbookViewId="0">
      <selection activeCell="P19" sqref="P19"/>
    </sheetView>
  </sheetViews>
  <sheetFormatPr defaultRowHeight="14.5"/>
  <cols>
    <col min="1" max="1" width="29.54296875" customWidth="1"/>
    <col min="2" max="2" width="21.453125" customWidth="1"/>
    <col min="3" max="3" width="19" customWidth="1"/>
    <col min="11" max="11" width="13.08984375" customWidth="1"/>
    <col min="16" max="16" width="15.36328125" customWidth="1"/>
    <col min="17" max="17" width="55.36328125" customWidth="1"/>
  </cols>
  <sheetData>
    <row r="1" spans="1:16" ht="15.5" thickTop="1" thickBot="1">
      <c r="A1" s="41" t="s">
        <v>6</v>
      </c>
      <c r="B1" s="42"/>
      <c r="C1" s="2"/>
      <c r="D1" s="43" t="s">
        <v>7</v>
      </c>
      <c r="E1" s="2"/>
      <c r="F1" s="44"/>
      <c r="G1" s="2"/>
      <c r="H1" s="2"/>
      <c r="I1" s="157"/>
      <c r="J1" s="158"/>
      <c r="K1" s="159"/>
    </row>
    <row r="2" spans="1:16" ht="15" thickBot="1">
      <c r="A2" s="45" t="s">
        <v>8</v>
      </c>
      <c r="B2" s="46" t="s">
        <v>9</v>
      </c>
      <c r="C2" s="7"/>
      <c r="D2" s="47" t="s">
        <v>10</v>
      </c>
      <c r="E2" s="7"/>
      <c r="F2" s="48"/>
      <c r="G2" s="7"/>
      <c r="H2" s="7"/>
      <c r="I2" s="160"/>
      <c r="J2" s="161"/>
      <c r="K2" s="162"/>
    </row>
    <row r="3" spans="1:16" ht="15" thickBot="1">
      <c r="A3" s="45" t="s">
        <v>11</v>
      </c>
      <c r="B3" s="7"/>
      <c r="C3" s="7"/>
      <c r="D3" s="47" t="s">
        <v>12</v>
      </c>
      <c r="E3" s="7"/>
      <c r="F3" s="48"/>
      <c r="G3" s="7"/>
      <c r="H3" s="7"/>
      <c r="I3" s="160"/>
      <c r="J3" s="161"/>
      <c r="K3" s="162"/>
    </row>
    <row r="4" spans="1:16" ht="15" thickBot="1">
      <c r="A4" s="49"/>
      <c r="B4" s="12"/>
      <c r="C4" s="13"/>
      <c r="D4" s="50" t="s">
        <v>13</v>
      </c>
      <c r="E4" s="15"/>
      <c r="F4" s="51"/>
      <c r="G4" s="15"/>
      <c r="H4" s="15"/>
      <c r="I4" s="163"/>
      <c r="J4" s="164"/>
      <c r="K4" s="165"/>
    </row>
    <row r="5" spans="1:16" ht="15.5" thickTop="1" thickBot="1">
      <c r="A5" s="17"/>
      <c r="B5" s="12"/>
      <c r="C5" s="12"/>
      <c r="D5" s="52" t="s">
        <v>71</v>
      </c>
      <c r="E5" s="19"/>
      <c r="F5" s="19"/>
      <c r="G5" s="19"/>
      <c r="H5" s="19"/>
      <c r="I5" s="19"/>
      <c r="J5" s="19"/>
      <c r="K5" s="20"/>
    </row>
    <row r="6" spans="1:16" ht="15.5" thickTop="1" thickBot="1">
      <c r="A6" s="166"/>
      <c r="B6" s="167"/>
      <c r="C6" s="167"/>
      <c r="D6" s="167"/>
      <c r="E6" s="167"/>
      <c r="F6" s="167"/>
      <c r="G6" s="167"/>
      <c r="H6" s="167"/>
      <c r="I6" s="167"/>
      <c r="J6" s="167"/>
      <c r="K6" s="168"/>
    </row>
    <row r="7" spans="1:16" ht="29" thickTop="1" thickBot="1">
      <c r="A7" s="53" t="s">
        <v>14</v>
      </c>
      <c r="B7" s="54" t="s">
        <v>0</v>
      </c>
      <c r="C7" s="7"/>
      <c r="D7" s="55" t="s">
        <v>1</v>
      </c>
      <c r="E7" s="55" t="s">
        <v>2</v>
      </c>
      <c r="F7" s="55" t="s">
        <v>3</v>
      </c>
      <c r="G7" s="56" t="s">
        <v>15</v>
      </c>
      <c r="H7" s="55" t="s">
        <v>4</v>
      </c>
      <c r="I7" s="55" t="s">
        <v>5</v>
      </c>
      <c r="J7" s="55" t="s">
        <v>16</v>
      </c>
      <c r="K7" s="57" t="s">
        <v>17</v>
      </c>
      <c r="L7" s="178" t="s">
        <v>76</v>
      </c>
      <c r="M7" s="179"/>
      <c r="N7" s="179"/>
      <c r="O7" s="179"/>
      <c r="P7" s="179"/>
    </row>
    <row r="8" spans="1:16" ht="42.5" thickBot="1">
      <c r="A8" s="58" t="s">
        <v>18</v>
      </c>
      <c r="B8" s="59" t="s">
        <v>19</v>
      </c>
      <c r="C8" s="59" t="s">
        <v>20</v>
      </c>
      <c r="D8" s="60">
        <v>24</v>
      </c>
      <c r="E8" s="60">
        <v>26</v>
      </c>
      <c r="F8" s="60">
        <v>28</v>
      </c>
      <c r="G8" s="61">
        <v>29</v>
      </c>
      <c r="H8" s="60">
        <v>30</v>
      </c>
      <c r="I8" s="60">
        <v>31</v>
      </c>
      <c r="J8" s="62"/>
      <c r="K8" s="63">
        <v>0.5</v>
      </c>
    </row>
    <row r="9" spans="1:16" ht="28.5" thickBot="1">
      <c r="A9" s="58" t="s">
        <v>21</v>
      </c>
      <c r="B9" s="59" t="s">
        <v>22</v>
      </c>
      <c r="C9" s="59" t="s">
        <v>23</v>
      </c>
      <c r="D9" s="61">
        <v>19</v>
      </c>
      <c r="E9" s="61">
        <v>21</v>
      </c>
      <c r="F9" s="61">
        <v>23</v>
      </c>
      <c r="G9" s="61">
        <v>25</v>
      </c>
      <c r="H9" s="61">
        <v>27</v>
      </c>
      <c r="I9" s="61">
        <v>29</v>
      </c>
      <c r="J9" s="64"/>
      <c r="K9" s="63">
        <v>0.5</v>
      </c>
    </row>
    <row r="10" spans="1:16" ht="28.5" thickBot="1">
      <c r="A10" s="53"/>
      <c r="B10" s="48" t="s">
        <v>24</v>
      </c>
      <c r="C10" s="65" t="s">
        <v>25</v>
      </c>
      <c r="D10" s="62">
        <v>17.5</v>
      </c>
      <c r="E10" s="64">
        <v>19</v>
      </c>
      <c r="F10" s="62">
        <v>20.5</v>
      </c>
      <c r="G10" s="66">
        <v>22</v>
      </c>
      <c r="H10" s="62">
        <v>23.5</v>
      </c>
      <c r="I10" s="64">
        <v>25</v>
      </c>
      <c r="J10" s="62"/>
      <c r="K10" s="63">
        <v>0.5</v>
      </c>
    </row>
    <row r="11" spans="1:16" ht="28.5" thickBot="1">
      <c r="A11" s="58" t="s">
        <v>26</v>
      </c>
      <c r="B11" s="59" t="s">
        <v>27</v>
      </c>
      <c r="C11" s="59" t="s">
        <v>28</v>
      </c>
      <c r="D11" s="60">
        <v>14.5</v>
      </c>
      <c r="E11" s="60">
        <v>16</v>
      </c>
      <c r="F11" s="60">
        <v>17.5</v>
      </c>
      <c r="G11" s="60">
        <v>19</v>
      </c>
      <c r="H11" s="60">
        <v>20.5</v>
      </c>
      <c r="I11" s="60">
        <v>22</v>
      </c>
      <c r="J11" s="62"/>
      <c r="K11" s="63">
        <v>0.5</v>
      </c>
    </row>
    <row r="12" spans="1:16" ht="15" thickBot="1">
      <c r="A12" s="53" t="s">
        <v>29</v>
      </c>
      <c r="B12" s="65" t="s">
        <v>30</v>
      </c>
      <c r="C12" s="65" t="s">
        <v>31</v>
      </c>
      <c r="D12" s="62">
        <v>22.5</v>
      </c>
      <c r="E12" s="64">
        <v>23</v>
      </c>
      <c r="F12" s="62">
        <v>23.5</v>
      </c>
      <c r="G12" s="66">
        <v>24</v>
      </c>
      <c r="H12" s="62">
        <v>24.5</v>
      </c>
      <c r="I12" s="64">
        <v>25</v>
      </c>
      <c r="J12" s="67"/>
      <c r="K12" s="68">
        <v>0.375</v>
      </c>
    </row>
    <row r="13" spans="1:16" ht="28.5" thickBot="1">
      <c r="A13" s="53" t="s">
        <v>32</v>
      </c>
      <c r="B13" s="48" t="s">
        <v>33</v>
      </c>
      <c r="C13" s="48" t="s">
        <v>34</v>
      </c>
      <c r="D13" s="62">
        <v>17.75</v>
      </c>
      <c r="E13" s="62">
        <v>19.25</v>
      </c>
      <c r="F13" s="62">
        <v>20.75</v>
      </c>
      <c r="G13" s="69">
        <v>22.25</v>
      </c>
      <c r="H13" s="62">
        <v>23.75</v>
      </c>
      <c r="I13" s="62">
        <v>25.25</v>
      </c>
      <c r="J13" s="62"/>
      <c r="K13" s="68">
        <v>0.375</v>
      </c>
    </row>
    <row r="14" spans="1:16" ht="28.5" thickBot="1">
      <c r="A14" s="53" t="s">
        <v>35</v>
      </c>
      <c r="B14" s="48" t="s">
        <v>36</v>
      </c>
      <c r="C14" s="65" t="s">
        <v>37</v>
      </c>
      <c r="D14" s="62">
        <v>16.5</v>
      </c>
      <c r="E14" s="64">
        <v>18</v>
      </c>
      <c r="F14" s="62">
        <v>19.5</v>
      </c>
      <c r="G14" s="66">
        <v>21</v>
      </c>
      <c r="H14" s="62">
        <v>22.5</v>
      </c>
      <c r="I14" s="64">
        <v>24</v>
      </c>
      <c r="J14" s="62"/>
      <c r="K14" s="68">
        <v>0.375</v>
      </c>
    </row>
    <row r="15" spans="1:16" ht="28.5" thickBot="1">
      <c r="A15" s="53" t="s">
        <v>38</v>
      </c>
      <c r="B15" s="48" t="s">
        <v>39</v>
      </c>
      <c r="C15" s="65" t="s">
        <v>40</v>
      </c>
      <c r="D15" s="62">
        <v>16.5</v>
      </c>
      <c r="E15" s="64">
        <v>18</v>
      </c>
      <c r="F15" s="62">
        <v>19.5</v>
      </c>
      <c r="G15" s="66">
        <v>21</v>
      </c>
      <c r="H15" s="62">
        <v>22.5</v>
      </c>
      <c r="I15" s="64">
        <v>24</v>
      </c>
      <c r="J15" s="62"/>
      <c r="K15" s="68">
        <v>0.375</v>
      </c>
    </row>
    <row r="16" spans="1:16" ht="28.5" thickBot="1">
      <c r="A16" s="58" t="s">
        <v>41</v>
      </c>
      <c r="B16" s="59" t="s">
        <v>42</v>
      </c>
      <c r="C16" s="59" t="s">
        <v>43</v>
      </c>
      <c r="D16" s="60">
        <v>9.25</v>
      </c>
      <c r="E16" s="60">
        <v>9.5</v>
      </c>
      <c r="F16" s="60">
        <v>10</v>
      </c>
      <c r="G16" s="60">
        <v>10.75</v>
      </c>
      <c r="H16" s="60">
        <v>11.5</v>
      </c>
      <c r="I16" s="60">
        <v>12.25</v>
      </c>
      <c r="J16" s="67"/>
      <c r="K16" s="68">
        <v>0.375</v>
      </c>
    </row>
    <row r="17" spans="1:17" ht="28.5" thickBot="1">
      <c r="A17" s="53" t="s">
        <v>44</v>
      </c>
      <c r="B17" s="48" t="s">
        <v>45</v>
      </c>
      <c r="C17" s="48" t="s">
        <v>46</v>
      </c>
      <c r="D17" s="60">
        <v>9.25</v>
      </c>
      <c r="E17" s="60">
        <v>9.5</v>
      </c>
      <c r="F17" s="60">
        <v>10</v>
      </c>
      <c r="G17" s="69">
        <v>10.75</v>
      </c>
      <c r="H17" s="60">
        <v>11.5</v>
      </c>
      <c r="I17" s="60">
        <v>12.25</v>
      </c>
      <c r="J17" s="67"/>
      <c r="K17" s="75">
        <v>0.375</v>
      </c>
      <c r="L17" s="169" t="s">
        <v>75</v>
      </c>
      <c r="M17" s="169"/>
      <c r="N17" s="169"/>
      <c r="O17" s="169"/>
      <c r="P17" s="169"/>
      <c r="Q17" s="169"/>
    </row>
    <row r="18" spans="1:17" ht="42.5" thickBot="1">
      <c r="A18" s="53" t="s">
        <v>47</v>
      </c>
      <c r="B18" s="48" t="s">
        <v>48</v>
      </c>
      <c r="C18" s="65" t="s">
        <v>49</v>
      </c>
      <c r="D18" s="62">
        <v>6.875</v>
      </c>
      <c r="E18" s="62">
        <v>7.25</v>
      </c>
      <c r="F18" s="62">
        <v>7.625</v>
      </c>
      <c r="G18" s="66">
        <v>8</v>
      </c>
      <c r="H18" s="62">
        <v>8.375</v>
      </c>
      <c r="I18" s="62">
        <v>8.75</v>
      </c>
      <c r="J18" s="67"/>
      <c r="K18" s="63">
        <v>0.25</v>
      </c>
    </row>
    <row r="19" spans="1:17" ht="56.5" thickBot="1">
      <c r="A19" s="53" t="s">
        <v>50</v>
      </c>
      <c r="B19" s="48" t="s">
        <v>51</v>
      </c>
      <c r="C19" s="65" t="s">
        <v>52</v>
      </c>
      <c r="D19" s="64">
        <v>5</v>
      </c>
      <c r="E19" s="62">
        <v>5.25</v>
      </c>
      <c r="F19" s="62">
        <v>5.5</v>
      </c>
      <c r="G19" s="69">
        <v>5.75</v>
      </c>
      <c r="H19" s="64">
        <v>6</v>
      </c>
      <c r="I19" s="62">
        <v>6.25</v>
      </c>
      <c r="J19" s="67"/>
      <c r="K19" s="63">
        <v>0.25</v>
      </c>
    </row>
    <row r="20" spans="1:17" ht="28.5" thickBot="1">
      <c r="A20" s="53" t="s">
        <v>53</v>
      </c>
      <c r="B20" s="48" t="s">
        <v>54</v>
      </c>
      <c r="C20" s="65" t="s">
        <v>55</v>
      </c>
      <c r="D20" s="64">
        <v>3</v>
      </c>
      <c r="E20" s="62">
        <v>3.25</v>
      </c>
      <c r="F20" s="62">
        <v>3.5</v>
      </c>
      <c r="G20" s="69">
        <v>3.75</v>
      </c>
      <c r="H20" s="64">
        <v>4</v>
      </c>
      <c r="I20" s="62">
        <v>4.25</v>
      </c>
      <c r="J20" s="67"/>
      <c r="K20" s="63">
        <v>0.25</v>
      </c>
    </row>
    <row r="21" spans="1:17" ht="15" thickBot="1">
      <c r="A21" s="58" t="s">
        <v>15</v>
      </c>
      <c r="B21" s="59" t="s">
        <v>56</v>
      </c>
      <c r="C21" s="59" t="s">
        <v>57</v>
      </c>
      <c r="D21" s="60">
        <v>2</v>
      </c>
      <c r="E21" s="60">
        <v>2</v>
      </c>
      <c r="F21" s="60">
        <v>2</v>
      </c>
      <c r="G21" s="60">
        <v>2</v>
      </c>
      <c r="H21" s="60">
        <v>2</v>
      </c>
      <c r="I21" s="60">
        <v>2</v>
      </c>
      <c r="J21" s="64"/>
      <c r="K21" s="63">
        <v>0.25</v>
      </c>
    </row>
    <row r="22" spans="1:17" ht="28.5" thickBot="1">
      <c r="A22" s="58" t="s">
        <v>3</v>
      </c>
      <c r="B22" s="59" t="s">
        <v>58</v>
      </c>
      <c r="C22" s="59" t="s">
        <v>59</v>
      </c>
      <c r="D22" s="60">
        <v>2</v>
      </c>
      <c r="E22" s="60">
        <v>2</v>
      </c>
      <c r="F22" s="60">
        <v>2</v>
      </c>
      <c r="G22" s="60">
        <v>2</v>
      </c>
      <c r="H22" s="60">
        <v>2</v>
      </c>
      <c r="I22" s="60">
        <v>2</v>
      </c>
      <c r="J22" s="64"/>
      <c r="K22" s="63">
        <v>0.25</v>
      </c>
    </row>
    <row r="23" spans="1:17" ht="32.25" customHeight="1" thickBot="1">
      <c r="A23" s="70" t="s">
        <v>60</v>
      </c>
      <c r="B23" s="65" t="s">
        <v>61</v>
      </c>
      <c r="C23" s="65" t="s">
        <v>62</v>
      </c>
      <c r="D23" s="71">
        <f>E23-0.25</f>
        <v>6.75</v>
      </c>
      <c r="E23" s="71">
        <f>F23-0.25</f>
        <v>7</v>
      </c>
      <c r="F23" s="71">
        <f>G23-0.25</f>
        <v>7.25</v>
      </c>
      <c r="G23" s="71">
        <v>7.5</v>
      </c>
      <c r="H23" s="71">
        <f>G23+0.25</f>
        <v>7.75</v>
      </c>
      <c r="I23" s="71">
        <f>H23+0.25</f>
        <v>8</v>
      </c>
      <c r="J23" s="67"/>
      <c r="K23" s="72">
        <v>0.25</v>
      </c>
      <c r="L23" s="175" t="s">
        <v>72</v>
      </c>
      <c r="M23" s="175"/>
      <c r="N23" s="175"/>
      <c r="O23" s="175"/>
      <c r="P23" s="175"/>
      <c r="Q23" s="175"/>
    </row>
    <row r="24" spans="1:17" ht="30.75" customHeight="1" thickBot="1">
      <c r="A24" s="53" t="s">
        <v>63</v>
      </c>
      <c r="B24" s="48" t="s">
        <v>64</v>
      </c>
      <c r="C24" s="48" t="s">
        <v>65</v>
      </c>
      <c r="D24" s="71">
        <v>1.125</v>
      </c>
      <c r="E24" s="71">
        <v>1.125</v>
      </c>
      <c r="F24" s="71">
        <v>1.125</v>
      </c>
      <c r="G24" s="71">
        <v>1.125</v>
      </c>
      <c r="H24" s="71">
        <v>1.125</v>
      </c>
      <c r="I24" s="71">
        <v>1.125</v>
      </c>
      <c r="J24" s="64"/>
      <c r="K24" s="72">
        <v>0.25</v>
      </c>
      <c r="L24" s="175"/>
      <c r="M24" s="175"/>
      <c r="N24" s="175"/>
      <c r="O24" s="175"/>
      <c r="P24" s="175"/>
      <c r="Q24" s="175"/>
    </row>
    <row r="25" spans="1:17" ht="33" customHeight="1" thickBot="1">
      <c r="A25" s="53" t="s">
        <v>66</v>
      </c>
      <c r="B25" s="48" t="s">
        <v>67</v>
      </c>
      <c r="C25" s="48" t="s">
        <v>68</v>
      </c>
      <c r="D25" s="71">
        <v>3.25</v>
      </c>
      <c r="E25" s="71">
        <v>3.375</v>
      </c>
      <c r="F25" s="71">
        <v>3.5</v>
      </c>
      <c r="G25" s="71">
        <v>3.625</v>
      </c>
      <c r="H25" s="71">
        <v>3.75</v>
      </c>
      <c r="I25" s="71">
        <v>3.875</v>
      </c>
      <c r="J25" s="67"/>
      <c r="K25" s="72">
        <v>0.25</v>
      </c>
      <c r="L25" s="175"/>
      <c r="M25" s="175"/>
      <c r="N25" s="175"/>
      <c r="O25" s="175"/>
      <c r="P25" s="175"/>
      <c r="Q25" s="175"/>
    </row>
    <row r="26" spans="1:17" ht="28.5" thickBot="1">
      <c r="A26" s="73" t="s">
        <v>2</v>
      </c>
      <c r="B26" s="51" t="s">
        <v>69</v>
      </c>
      <c r="C26" s="51" t="s">
        <v>70</v>
      </c>
      <c r="D26" s="74">
        <v>0.375</v>
      </c>
      <c r="E26" s="74">
        <v>0.375</v>
      </c>
      <c r="F26" s="74">
        <v>0.375</v>
      </c>
      <c r="G26" s="74">
        <v>0.375</v>
      </c>
      <c r="H26" s="74">
        <v>0.375</v>
      </c>
      <c r="I26" s="74">
        <v>0.375</v>
      </c>
      <c r="J26" s="64"/>
      <c r="K26" s="63">
        <v>0.25</v>
      </c>
    </row>
    <row r="27" spans="1:17" ht="23.25" customHeight="1" thickTop="1">
      <c r="B27" s="176" t="s">
        <v>73</v>
      </c>
      <c r="C27" s="176"/>
      <c r="D27" s="40">
        <v>1</v>
      </c>
      <c r="E27" s="40">
        <v>1</v>
      </c>
      <c r="F27" s="40">
        <v>1</v>
      </c>
      <c r="G27" s="40">
        <v>1</v>
      </c>
      <c r="H27" s="40">
        <v>1</v>
      </c>
      <c r="I27" s="40">
        <v>1</v>
      </c>
      <c r="L27" s="177" t="s">
        <v>74</v>
      </c>
      <c r="M27" s="177"/>
      <c r="N27" s="177"/>
      <c r="O27" s="177"/>
      <c r="P27" s="177"/>
      <c r="Q27" s="177"/>
    </row>
  </sheetData>
  <mergeCells count="7">
    <mergeCell ref="I1:K4"/>
    <mergeCell ref="A6:K6"/>
    <mergeCell ref="L23:Q25"/>
    <mergeCell ref="B27:C27"/>
    <mergeCell ref="L27:Q27"/>
    <mergeCell ref="L17:Q17"/>
    <mergeCell ref="L7:P7"/>
  </mergeCells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FA9BE-83BA-4310-8DC0-65BD326C8272}">
  <dimension ref="A1:K27"/>
  <sheetViews>
    <sheetView topLeftCell="A4" zoomScale="80" zoomScaleNormal="80" workbookViewId="0">
      <selection activeCell="P19" sqref="P19"/>
    </sheetView>
  </sheetViews>
  <sheetFormatPr defaultRowHeight="14.5"/>
  <cols>
    <col min="1" max="1" width="40.36328125" bestFit="1" customWidth="1"/>
    <col min="2" max="2" width="21.453125" customWidth="1"/>
    <col min="3" max="3" width="19" customWidth="1"/>
    <col min="11" max="11" width="13.08984375" customWidth="1"/>
  </cols>
  <sheetData>
    <row r="1" spans="1:11" ht="15.5" thickTop="1" thickBot="1">
      <c r="A1" s="1" t="s">
        <v>6</v>
      </c>
      <c r="B1" s="3"/>
      <c r="C1" s="2"/>
      <c r="D1" s="4" t="s">
        <v>7</v>
      </c>
      <c r="E1" s="2"/>
      <c r="F1" s="5"/>
      <c r="G1" s="2"/>
      <c r="H1" s="2"/>
      <c r="I1" s="157"/>
      <c r="J1" s="158"/>
      <c r="K1" s="159"/>
    </row>
    <row r="2" spans="1:11" ht="15" thickBot="1">
      <c r="A2" s="6" t="s">
        <v>8</v>
      </c>
      <c r="B2" s="8" t="s">
        <v>9</v>
      </c>
      <c r="C2" s="7"/>
      <c r="D2" s="9" t="s">
        <v>10</v>
      </c>
      <c r="E2" s="7"/>
      <c r="F2" s="10"/>
      <c r="G2" s="7"/>
      <c r="H2" s="7"/>
      <c r="I2" s="160"/>
      <c r="J2" s="161"/>
      <c r="K2" s="162"/>
    </row>
    <row r="3" spans="1:11" ht="15" thickBot="1">
      <c r="A3" s="6" t="s">
        <v>11</v>
      </c>
      <c r="B3" s="7"/>
      <c r="C3" s="7"/>
      <c r="D3" s="9" t="s">
        <v>12</v>
      </c>
      <c r="E3" s="7"/>
      <c r="F3" s="10"/>
      <c r="G3" s="7"/>
      <c r="H3" s="7"/>
      <c r="I3" s="160"/>
      <c r="J3" s="161"/>
      <c r="K3" s="162"/>
    </row>
    <row r="4" spans="1:11" ht="15" thickBot="1">
      <c r="A4" s="11"/>
      <c r="B4" s="12"/>
      <c r="C4" s="13"/>
      <c r="D4" s="14" t="s">
        <v>13</v>
      </c>
      <c r="E4" s="15"/>
      <c r="F4" s="16"/>
      <c r="G4" s="15"/>
      <c r="H4" s="15"/>
      <c r="I4" s="163"/>
      <c r="J4" s="164"/>
      <c r="K4" s="165"/>
    </row>
    <row r="5" spans="1:11" ht="15.5" thickTop="1" thickBot="1">
      <c r="A5" s="17"/>
      <c r="B5" s="12"/>
      <c r="C5" s="12"/>
      <c r="D5" s="18" t="s">
        <v>71</v>
      </c>
      <c r="E5" s="19"/>
      <c r="F5" s="19"/>
      <c r="G5" s="19"/>
      <c r="H5" s="19"/>
      <c r="I5" s="19"/>
      <c r="J5" s="19"/>
      <c r="K5" s="20"/>
    </row>
    <row r="6" spans="1:11" ht="15.5" thickTop="1" thickBot="1">
      <c r="A6" s="166"/>
      <c r="B6" s="167"/>
      <c r="C6" s="167"/>
      <c r="D6" s="167"/>
      <c r="E6" s="167"/>
      <c r="F6" s="167"/>
      <c r="G6" s="167"/>
      <c r="H6" s="167"/>
      <c r="I6" s="167"/>
      <c r="J6" s="167"/>
      <c r="K6" s="168"/>
    </row>
    <row r="7" spans="1:11" ht="27" thickTop="1" thickBot="1">
      <c r="A7" s="21" t="s">
        <v>14</v>
      </c>
      <c r="B7" s="22" t="s">
        <v>0</v>
      </c>
      <c r="C7" s="7"/>
      <c r="D7" s="23" t="s">
        <v>1</v>
      </c>
      <c r="E7" s="23" t="s">
        <v>2</v>
      </c>
      <c r="F7" s="23" t="s">
        <v>3</v>
      </c>
      <c r="G7" s="24" t="s">
        <v>15</v>
      </c>
      <c r="H7" s="23" t="s">
        <v>4</v>
      </c>
      <c r="I7" s="23" t="s">
        <v>5</v>
      </c>
      <c r="J7" s="23" t="s">
        <v>16</v>
      </c>
      <c r="K7" s="25" t="s">
        <v>17</v>
      </c>
    </row>
    <row r="8" spans="1:11" ht="25.5" thickBot="1">
      <c r="A8" s="36" t="s">
        <v>18</v>
      </c>
      <c r="B8" s="37" t="s">
        <v>19</v>
      </c>
      <c r="C8" s="37" t="s">
        <v>20</v>
      </c>
      <c r="D8" s="38">
        <v>24</v>
      </c>
      <c r="E8" s="38">
        <v>26</v>
      </c>
      <c r="F8" s="38">
        <v>28</v>
      </c>
      <c r="G8" s="39">
        <v>29</v>
      </c>
      <c r="H8" s="38">
        <v>30</v>
      </c>
      <c r="I8" s="38">
        <v>31</v>
      </c>
      <c r="J8" s="27"/>
      <c r="K8" s="34">
        <v>0.5</v>
      </c>
    </row>
    <row r="9" spans="1:11" ht="25.5" thickBot="1">
      <c r="A9" s="36" t="s">
        <v>21</v>
      </c>
      <c r="B9" s="37" t="s">
        <v>22</v>
      </c>
      <c r="C9" s="37" t="s">
        <v>23</v>
      </c>
      <c r="D9" s="39">
        <v>19</v>
      </c>
      <c r="E9" s="39">
        <v>21</v>
      </c>
      <c r="F9" s="39">
        <v>23</v>
      </c>
      <c r="G9" s="39">
        <v>25</v>
      </c>
      <c r="H9" s="39">
        <v>27</v>
      </c>
      <c r="I9" s="39">
        <v>29</v>
      </c>
      <c r="J9" s="29"/>
      <c r="K9" s="34">
        <v>0.5</v>
      </c>
    </row>
    <row r="10" spans="1:11" ht="15" thickBot="1">
      <c r="A10" s="21"/>
      <c r="B10" s="10" t="s">
        <v>24</v>
      </c>
      <c r="C10" s="26" t="s">
        <v>25</v>
      </c>
      <c r="D10" s="27">
        <v>17.5</v>
      </c>
      <c r="E10" s="29">
        <v>19</v>
      </c>
      <c r="F10" s="27">
        <v>20.5</v>
      </c>
      <c r="G10" s="28">
        <v>22</v>
      </c>
      <c r="H10" s="27">
        <v>23.5</v>
      </c>
      <c r="I10" s="29">
        <v>25</v>
      </c>
      <c r="J10" s="27"/>
      <c r="K10" s="34">
        <v>0.5</v>
      </c>
    </row>
    <row r="11" spans="1:11" ht="25.5" thickBot="1">
      <c r="A11" s="36" t="s">
        <v>26</v>
      </c>
      <c r="B11" s="37" t="s">
        <v>27</v>
      </c>
      <c r="C11" s="37" t="s">
        <v>28</v>
      </c>
      <c r="D11" s="38">
        <v>14.5</v>
      </c>
      <c r="E11" s="38">
        <v>16</v>
      </c>
      <c r="F11" s="38">
        <v>17.5</v>
      </c>
      <c r="G11" s="38">
        <v>19</v>
      </c>
      <c r="H11" s="38">
        <v>20.5</v>
      </c>
      <c r="I11" s="38">
        <v>22</v>
      </c>
      <c r="J11" s="27"/>
      <c r="K11" s="34">
        <v>0.5</v>
      </c>
    </row>
    <row r="12" spans="1:11" ht="15" thickBot="1">
      <c r="A12" s="21" t="s">
        <v>29</v>
      </c>
      <c r="B12" s="26" t="s">
        <v>30</v>
      </c>
      <c r="C12" s="26" t="s">
        <v>31</v>
      </c>
      <c r="D12" s="27">
        <v>22.5</v>
      </c>
      <c r="E12" s="29">
        <v>23</v>
      </c>
      <c r="F12" s="27">
        <v>23.5</v>
      </c>
      <c r="G12" s="28">
        <v>24</v>
      </c>
      <c r="H12" s="27">
        <v>24.5</v>
      </c>
      <c r="I12" s="29">
        <v>25</v>
      </c>
      <c r="J12" s="31"/>
      <c r="K12" s="35">
        <v>0.375</v>
      </c>
    </row>
    <row r="13" spans="1:11" ht="25.5" thickBot="1">
      <c r="A13" s="21" t="s">
        <v>32</v>
      </c>
      <c r="B13" s="10" t="s">
        <v>33</v>
      </c>
      <c r="C13" s="10" t="s">
        <v>34</v>
      </c>
      <c r="D13" s="27">
        <v>17.75</v>
      </c>
      <c r="E13" s="27">
        <v>19.25</v>
      </c>
      <c r="F13" s="27">
        <v>20.75</v>
      </c>
      <c r="G13" s="30">
        <v>22.25</v>
      </c>
      <c r="H13" s="27">
        <v>23.75</v>
      </c>
      <c r="I13" s="27">
        <v>25.25</v>
      </c>
      <c r="J13" s="27"/>
      <c r="K13" s="35">
        <v>0.375</v>
      </c>
    </row>
    <row r="14" spans="1:11" ht="25.5" thickBot="1">
      <c r="A14" s="21" t="s">
        <v>35</v>
      </c>
      <c r="B14" s="10" t="s">
        <v>36</v>
      </c>
      <c r="C14" s="26" t="s">
        <v>37</v>
      </c>
      <c r="D14" s="27">
        <v>16.5</v>
      </c>
      <c r="E14" s="29">
        <v>18</v>
      </c>
      <c r="F14" s="27">
        <v>19.5</v>
      </c>
      <c r="G14" s="28">
        <v>21</v>
      </c>
      <c r="H14" s="27">
        <v>22.5</v>
      </c>
      <c r="I14" s="29">
        <v>24</v>
      </c>
      <c r="J14" s="27"/>
      <c r="K14" s="35">
        <v>0.375</v>
      </c>
    </row>
    <row r="15" spans="1:11" ht="25.5" thickBot="1">
      <c r="A15" s="21" t="s">
        <v>38</v>
      </c>
      <c r="B15" s="10" t="s">
        <v>39</v>
      </c>
      <c r="C15" s="26" t="s">
        <v>40</v>
      </c>
      <c r="D15" s="27">
        <v>16.5</v>
      </c>
      <c r="E15" s="29">
        <v>18</v>
      </c>
      <c r="F15" s="27">
        <v>19.5</v>
      </c>
      <c r="G15" s="28">
        <v>21</v>
      </c>
      <c r="H15" s="27">
        <v>22.5</v>
      </c>
      <c r="I15" s="29">
        <v>24</v>
      </c>
      <c r="J15" s="27"/>
      <c r="K15" s="35">
        <v>0.375</v>
      </c>
    </row>
    <row r="16" spans="1:11" ht="25.5" thickBot="1">
      <c r="A16" s="36" t="s">
        <v>41</v>
      </c>
      <c r="B16" s="37" t="s">
        <v>42</v>
      </c>
      <c r="C16" s="37" t="s">
        <v>43</v>
      </c>
      <c r="D16" s="38">
        <v>9.25</v>
      </c>
      <c r="E16" s="38">
        <v>9.5</v>
      </c>
      <c r="F16" s="38">
        <v>10</v>
      </c>
      <c r="G16" s="38">
        <v>10.75</v>
      </c>
      <c r="H16" s="38">
        <v>11.5</v>
      </c>
      <c r="I16" s="38">
        <v>12.25</v>
      </c>
      <c r="J16" s="31"/>
      <c r="K16" s="35">
        <v>0.375</v>
      </c>
    </row>
    <row r="17" spans="1:11" ht="15" thickBot="1">
      <c r="A17" s="21" t="s">
        <v>44</v>
      </c>
      <c r="B17" s="10" t="s">
        <v>45</v>
      </c>
      <c r="C17" s="10" t="s">
        <v>46</v>
      </c>
      <c r="D17" s="27">
        <v>9.625</v>
      </c>
      <c r="E17" s="29">
        <v>10</v>
      </c>
      <c r="F17" s="27">
        <v>10.375</v>
      </c>
      <c r="G17" s="30">
        <v>10.75</v>
      </c>
      <c r="H17" s="27">
        <v>11.125</v>
      </c>
      <c r="I17" s="27">
        <v>11.5</v>
      </c>
      <c r="J17" s="31"/>
      <c r="K17" s="35">
        <v>0.375</v>
      </c>
    </row>
    <row r="18" spans="1:11" ht="38" thickBot="1">
      <c r="A18" s="21" t="s">
        <v>47</v>
      </c>
      <c r="B18" s="10" t="s">
        <v>48</v>
      </c>
      <c r="C18" s="26" t="s">
        <v>49</v>
      </c>
      <c r="D18" s="27">
        <v>6.875</v>
      </c>
      <c r="E18" s="27">
        <v>7.25</v>
      </c>
      <c r="F18" s="27">
        <v>7.625</v>
      </c>
      <c r="G18" s="28">
        <v>8</v>
      </c>
      <c r="H18" s="27">
        <v>8.375</v>
      </c>
      <c r="I18" s="27">
        <v>8.75</v>
      </c>
      <c r="J18" s="31"/>
      <c r="K18" s="34">
        <v>0.25</v>
      </c>
    </row>
    <row r="19" spans="1:11" ht="38" thickBot="1">
      <c r="A19" s="21" t="s">
        <v>50</v>
      </c>
      <c r="B19" s="10" t="s">
        <v>51</v>
      </c>
      <c r="C19" s="26" t="s">
        <v>52</v>
      </c>
      <c r="D19" s="29">
        <v>5</v>
      </c>
      <c r="E19" s="27">
        <v>5.25</v>
      </c>
      <c r="F19" s="27">
        <v>5.5</v>
      </c>
      <c r="G19" s="30">
        <v>5.75</v>
      </c>
      <c r="H19" s="29">
        <v>6</v>
      </c>
      <c r="I19" s="27">
        <v>6.25</v>
      </c>
      <c r="J19" s="31"/>
      <c r="K19" s="34">
        <v>0.25</v>
      </c>
    </row>
    <row r="20" spans="1:11" ht="25.5" thickBot="1">
      <c r="A20" s="21" t="s">
        <v>53</v>
      </c>
      <c r="B20" s="10" t="s">
        <v>54</v>
      </c>
      <c r="C20" s="26" t="s">
        <v>55</v>
      </c>
      <c r="D20" s="29">
        <v>3</v>
      </c>
      <c r="E20" s="27">
        <v>3.25</v>
      </c>
      <c r="F20" s="27">
        <v>3.5</v>
      </c>
      <c r="G20" s="30">
        <v>3.75</v>
      </c>
      <c r="H20" s="29">
        <v>4</v>
      </c>
      <c r="I20" s="27">
        <v>4.25</v>
      </c>
      <c r="J20" s="31"/>
      <c r="K20" s="34">
        <v>0.25</v>
      </c>
    </row>
    <row r="21" spans="1:11" ht="15" thickBot="1">
      <c r="A21" s="36" t="s">
        <v>15</v>
      </c>
      <c r="B21" s="37" t="s">
        <v>56</v>
      </c>
      <c r="C21" s="37" t="s">
        <v>57</v>
      </c>
      <c r="D21" s="38">
        <v>2</v>
      </c>
      <c r="E21" s="38">
        <v>2</v>
      </c>
      <c r="F21" s="38">
        <v>2</v>
      </c>
      <c r="G21" s="38">
        <v>2</v>
      </c>
      <c r="H21" s="38">
        <v>2</v>
      </c>
      <c r="I21" s="38">
        <v>2</v>
      </c>
      <c r="J21" s="29"/>
      <c r="K21" s="34">
        <v>0.25</v>
      </c>
    </row>
    <row r="22" spans="1:11" ht="15" thickBot="1">
      <c r="A22" s="36" t="s">
        <v>3</v>
      </c>
      <c r="B22" s="37" t="s">
        <v>58</v>
      </c>
      <c r="C22" s="37" t="s">
        <v>59</v>
      </c>
      <c r="D22" s="38">
        <v>2</v>
      </c>
      <c r="E22" s="38">
        <v>2</v>
      </c>
      <c r="F22" s="38">
        <v>2</v>
      </c>
      <c r="G22" s="38">
        <v>2</v>
      </c>
      <c r="H22" s="38">
        <v>2</v>
      </c>
      <c r="I22" s="38">
        <v>2</v>
      </c>
      <c r="J22" s="29"/>
      <c r="K22" s="34">
        <v>0.25</v>
      </c>
    </row>
    <row r="23" spans="1:11" ht="15" thickBot="1">
      <c r="A23" s="32" t="s">
        <v>60</v>
      </c>
      <c r="B23" s="26" t="s">
        <v>61</v>
      </c>
      <c r="C23" s="26" t="s">
        <v>62</v>
      </c>
      <c r="D23" s="27">
        <v>9.375</v>
      </c>
      <c r="E23" s="27">
        <v>9.625</v>
      </c>
      <c r="F23" s="27">
        <v>9.875</v>
      </c>
      <c r="G23" s="38">
        <v>10.125</v>
      </c>
      <c r="H23" s="27">
        <v>10.375</v>
      </c>
      <c r="I23" s="27">
        <v>10.625</v>
      </c>
      <c r="J23" s="31"/>
      <c r="K23" s="34">
        <v>0.25</v>
      </c>
    </row>
    <row r="24" spans="1:11" ht="25.5" thickBot="1">
      <c r="A24" s="21" t="s">
        <v>63</v>
      </c>
      <c r="B24" s="10" t="s">
        <v>64</v>
      </c>
      <c r="C24" s="10" t="s">
        <v>65</v>
      </c>
      <c r="D24" s="29">
        <v>1</v>
      </c>
      <c r="E24" s="29">
        <v>1</v>
      </c>
      <c r="F24" s="29">
        <v>1</v>
      </c>
      <c r="G24" s="28">
        <v>1</v>
      </c>
      <c r="H24" s="29">
        <v>1</v>
      </c>
      <c r="I24" s="29">
        <v>1</v>
      </c>
      <c r="J24" s="29"/>
      <c r="K24" s="34">
        <v>0.25</v>
      </c>
    </row>
    <row r="25" spans="1:11" ht="25.5" thickBot="1">
      <c r="A25" s="21" t="s">
        <v>66</v>
      </c>
      <c r="B25" s="10" t="s">
        <v>67</v>
      </c>
      <c r="C25" s="10" t="s">
        <v>68</v>
      </c>
      <c r="D25" s="27">
        <v>3.125</v>
      </c>
      <c r="E25" s="27">
        <v>3.25</v>
      </c>
      <c r="F25" s="27">
        <v>3.375</v>
      </c>
      <c r="G25" s="30">
        <v>3.5</v>
      </c>
      <c r="H25" s="27">
        <v>3.625</v>
      </c>
      <c r="I25" s="27">
        <v>3.75</v>
      </c>
      <c r="J25" s="31"/>
      <c r="K25" s="34">
        <v>0.25</v>
      </c>
    </row>
    <row r="26" spans="1:11" ht="25.5" thickBot="1">
      <c r="A26" s="33" t="s">
        <v>2</v>
      </c>
      <c r="B26" s="16" t="s">
        <v>69</v>
      </c>
      <c r="C26" s="16" t="s">
        <v>70</v>
      </c>
      <c r="D26" s="27">
        <v>0.375</v>
      </c>
      <c r="E26" s="27">
        <v>0.375</v>
      </c>
      <c r="F26" s="27">
        <v>0.375</v>
      </c>
      <c r="G26" s="27">
        <v>0.375</v>
      </c>
      <c r="H26" s="27">
        <v>0.375</v>
      </c>
      <c r="I26" s="27">
        <v>0.375</v>
      </c>
      <c r="J26" s="29"/>
      <c r="K26" s="34">
        <v>0.25</v>
      </c>
    </row>
    <row r="27" spans="1:11" ht="15" thickTop="1"/>
  </sheetData>
  <mergeCells count="2">
    <mergeCell ref="I1:K4"/>
    <mergeCell ref="A6:K6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C783F2-B329-4AFB-A382-BE5FC9722CEB}"/>
</file>

<file path=customXml/itemProps2.xml><?xml version="1.0" encoding="utf-8"?>
<ds:datastoreItem xmlns:ds="http://schemas.openxmlformats.org/officeDocument/2006/customXml" ds:itemID="{69A0E815-1CEA-45A7-A10E-8CB4BA7AE970}"/>
</file>

<file path=customXml/itemProps3.xml><?xml version="1.0" encoding="utf-8"?>
<ds:datastoreItem xmlns:ds="http://schemas.openxmlformats.org/officeDocument/2006/customXml" ds:itemID="{307F53EA-E678-4CAB-9C70-980513CD48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UA updated 05-05-2023</vt:lpstr>
      <vt:lpstr>UA UPDATED 13-4-2023</vt:lpstr>
      <vt:lpstr>UA UPDATED 7-4-2023</vt:lpstr>
      <vt:lpstr>UA UPDATED 13-3-2023</vt:lpstr>
      <vt:lpstr>Sheet1</vt:lpstr>
      <vt:lpstr>'UA updated 05-05-2023'!Print_Area</vt:lpstr>
      <vt:lpstr>'UA UPDATED 13-4-2023'!Print_Area</vt:lpstr>
      <vt:lpstr>'UA UPDATED 7-4-2023'!Print_Area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lemus</dc:creator>
  <cp:lastModifiedBy>Ngoc Tran Thi Nhu</cp:lastModifiedBy>
  <cp:lastPrinted>2024-01-09T02:29:04Z</cp:lastPrinted>
  <dcterms:created xsi:type="dcterms:W3CDTF">2023-02-26T20:09:21Z</dcterms:created>
  <dcterms:modified xsi:type="dcterms:W3CDTF">2024-01-21T16:48:50Z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